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1.xml" ContentType="application/vnd.openxmlformats-officedocument.spreadsheetml.comments+xml"/>
  <Override PartName="/xl/drawings/drawing5.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Atzenfl\gyoumusuisin\システム企画・開発G\001_協会\030_全宅各単協\13_都宅\002_協会ホームページ\015_開発案件\2026\20260626_入会書類PDF差替え（事務所移転に伴う）\"/>
    </mc:Choice>
  </mc:AlternateContent>
  <xr:revisionPtr revIDLastSave="0" documentId="13_ncr:1_{02D44F68-2BB9-4CAC-B15F-41A9D3DC9175}" xr6:coauthVersionLast="47" xr6:coauthVersionMax="47" xr10:uidLastSave="{00000000-0000-0000-0000-000000000000}"/>
  <workbookProtection workbookAlgorithmName="SHA-512" workbookHashValue="aLvBaUuOBkAxknVsER+bh/h7zo2FexYkdcTugW4LA3K/Gu10xAxp4BKnmbCHPlQ3CgrTTi60oUUI+QTVkwAyYQ==" workbookSaltValue="rN1Qxb6gZ0hGowZZqtX4Yg==" workbookSpinCount="100000" lockStructure="1"/>
  <bookViews>
    <workbookView xWindow="28680" yWindow="-120" windowWidth="29040" windowHeight="15720" tabRatio="817" xr2:uid="{00000000-000D-0000-FFFF-FFFF00000000}"/>
  </bookViews>
  <sheets>
    <sheet name="入力シート" sheetId="17" r:id="rId1"/>
    <sheet name="宅建協会_入会申込書" sheetId="1" r:id="rId2"/>
    <sheet name="宅建協会_誓約書" sheetId="14" r:id="rId3"/>
    <sheet name="宅建協会_キャリアパーソン（両面印刷）" sheetId="33" r:id="rId4"/>
    <sheet name="会員基本台帳【表面】" sheetId="35" r:id="rId5"/>
    <sheet name="会員基本台帳【裏面】" sheetId="36" r:id="rId6"/>
    <sheet name="宅建協会_口座振替依頼書" sheetId="41" r:id="rId7"/>
    <sheet name="保証協会_入会申込書（一括）" sheetId="2" r:id="rId8"/>
    <sheet name="保証協会_入会申込書（分納）" sheetId="38" r:id="rId9"/>
    <sheet name="保証協会_個人情報" sheetId="39" r:id="rId10"/>
    <sheet name="保証協会_連帯保証書" sheetId="27" r:id="rId11"/>
    <sheet name="保証協会_誓約書" sheetId="28" r:id="rId12"/>
    <sheet name="協同組合_各種利用申込書（両面印刷）" sheetId="31" r:id="rId13"/>
    <sheet name="東政連_入会申込書" sheetId="37" r:id="rId14"/>
  </sheets>
  <definedNames>
    <definedName name="_xlnm._FilterDatabase" localSheetId="3" hidden="1">'宅建協会_キャリアパーソン（両面印刷）'!$B$12:$T$18</definedName>
    <definedName name="_xlnm.Print_Area" localSheetId="4">会員基本台帳【表面】!$A$1:$AY$49</definedName>
    <definedName name="_xlnm.Print_Area" localSheetId="5">会員基本台帳【裏面】!$A$1:$AW$86</definedName>
    <definedName name="_xlnm.Print_Area" localSheetId="12">'協同組合_各種利用申込書（両面印刷）'!$B$1:$Z$86</definedName>
    <definedName name="_xlnm.Print_Area" localSheetId="3">'宅建協会_キャリアパーソン（両面印刷）'!$B$1:$T$62</definedName>
    <definedName name="_xlnm.Print_Area" localSheetId="6">宅建協会_口座振替依頼書!$A$1:$AR$167</definedName>
    <definedName name="_xlnm.Print_Area" localSheetId="2">宅建協会_誓約書!$B$1:$L$22</definedName>
    <definedName name="_xlnm.Print_Area" localSheetId="1">宅建協会_入会申込書!$A$1:$AX$85</definedName>
    <definedName name="_xlnm.Print_Area" localSheetId="9">保証協会_個人情報!$A$1:$AO$62</definedName>
    <definedName name="_xlnm.Print_Area" localSheetId="11">保証協会_誓約書!$A$1:$Q$21</definedName>
    <definedName name="_xlnm.Print_Area" localSheetId="7">'保証協会_入会申込書（一括）'!$A$2:$AN$1048576</definedName>
    <definedName name="_xlnm.Print_Area" localSheetId="8">'保証協会_入会申込書（分納）'!$A$2:$AN$1048576</definedName>
    <definedName name="_xlnm.Print_Area" localSheetId="10">保証協会_連帯保証書!$A$1:$M$40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35" i="1" l="1"/>
  <c r="J118" i="41"/>
  <c r="AO85" i="41"/>
  <c r="AL85" i="41"/>
  <c r="AI85" i="41"/>
  <c r="U120" i="41"/>
  <c r="P120" i="41"/>
  <c r="J120" i="41"/>
  <c r="K117" i="41"/>
  <c r="J112" i="41"/>
  <c r="J110" i="41"/>
  <c r="P106" i="41"/>
  <c r="J106" i="41"/>
  <c r="L108" i="41"/>
  <c r="O10" i="33" l="1"/>
  <c r="D19" i="14"/>
  <c r="G21" i="14"/>
  <c r="F19" i="14"/>
  <c r="G20" i="14"/>
  <c r="H19" i="14" l="1"/>
  <c r="A39" i="35"/>
  <c r="D14" i="28"/>
  <c r="AC34" i="2"/>
  <c r="AC39" i="38"/>
  <c r="AI49" i="38"/>
  <c r="AE49" i="38"/>
  <c r="AB49" i="38"/>
  <c r="R49" i="38"/>
  <c r="M49" i="38"/>
  <c r="I49" i="38"/>
  <c r="K46" i="38"/>
  <c r="I47" i="38"/>
  <c r="AI44" i="2"/>
  <c r="AE44" i="2"/>
  <c r="AB44" i="2"/>
  <c r="R44" i="2"/>
  <c r="M44" i="2"/>
  <c r="I44" i="2"/>
  <c r="K41" i="2"/>
  <c r="I42" i="2"/>
  <c r="G15" i="31"/>
  <c r="C10" i="37"/>
  <c r="F22" i="37"/>
  <c r="F15" i="37"/>
  <c r="I34" i="27"/>
  <c r="E33" i="27"/>
  <c r="I51" i="38"/>
  <c r="G22" i="14"/>
  <c r="J60" i="1"/>
  <c r="A44" i="35" l="1"/>
  <c r="E39" i="35"/>
  <c r="C39" i="35"/>
  <c r="S10" i="33"/>
  <c r="Q10" i="33"/>
  <c r="AA58" i="38" l="1"/>
  <c r="AA57" i="2"/>
  <c r="Y58" i="38"/>
  <c r="Y57" i="2"/>
  <c r="S58" i="38"/>
  <c r="S57" i="2"/>
  <c r="O58" i="38"/>
  <c r="O57" i="2"/>
  <c r="J58" i="38"/>
  <c r="J57" i="2"/>
  <c r="I55" i="38"/>
  <c r="I54" i="2"/>
  <c r="K54" i="38"/>
  <c r="K53" i="2"/>
  <c r="I50" i="38"/>
  <c r="I49" i="2"/>
  <c r="I50" i="2"/>
  <c r="I42" i="38"/>
  <c r="I37" i="2"/>
  <c r="I43" i="38"/>
  <c r="I38" i="2"/>
  <c r="AK40" i="38"/>
  <c r="AK35" i="2"/>
  <c r="X39" i="38"/>
  <c r="X34" i="2"/>
  <c r="T39" i="38"/>
  <c r="T34" i="2"/>
  <c r="Q39" i="38"/>
  <c r="Q34" i="2"/>
  <c r="N39" i="38"/>
  <c r="N34" i="2"/>
  <c r="J40" i="38"/>
  <c r="J35" i="2"/>
  <c r="AL36" i="38"/>
  <c r="AL31" i="2"/>
  <c r="AJ36" i="38"/>
  <c r="AJ31" i="2"/>
  <c r="AH36" i="38"/>
  <c r="AH31" i="2"/>
  <c r="AL33" i="38"/>
  <c r="AL28" i="2"/>
  <c r="AJ33" i="38"/>
  <c r="AJ28" i="2"/>
  <c r="AH33" i="38"/>
  <c r="AH28" i="2"/>
  <c r="AF37" i="38"/>
  <c r="AF31" i="2"/>
  <c r="V37" i="38"/>
  <c r="V32" i="2"/>
  <c r="R37" i="38"/>
  <c r="R32" i="2"/>
  <c r="M37" i="38"/>
  <c r="M32" i="2"/>
  <c r="J37" i="38"/>
  <c r="J32" i="2"/>
  <c r="V56" i="1" l="1"/>
  <c r="W20" i="31" l="1"/>
  <c r="S20" i="31"/>
  <c r="J52" i="1"/>
  <c r="AE52" i="1"/>
  <c r="F24" i="37"/>
  <c r="M24" i="37"/>
  <c r="J24" i="37"/>
  <c r="F23" i="37"/>
  <c r="G21" i="37"/>
  <c r="F16" i="37"/>
  <c r="M16" i="37"/>
  <c r="F14" i="37"/>
  <c r="G13" i="37"/>
  <c r="H10" i="37"/>
  <c r="F10" i="37"/>
  <c r="AL2" i="36"/>
  <c r="S4" i="36"/>
  <c r="P4" i="36"/>
  <c r="M4" i="36"/>
  <c r="AC18" i="35"/>
  <c r="AA18" i="35"/>
  <c r="Y18" i="35"/>
  <c r="S18" i="35"/>
  <c r="U18" i="35"/>
  <c r="Q46" i="1"/>
  <c r="P18" i="35"/>
  <c r="J46" i="1"/>
  <c r="AB76" i="36"/>
  <c r="K77" i="36"/>
  <c r="S9" i="35"/>
  <c r="AT1" i="35"/>
  <c r="AO12" i="35"/>
  <c r="O8" i="35"/>
  <c r="M1" i="36"/>
  <c r="O7" i="35"/>
  <c r="O5" i="35"/>
  <c r="O4" i="35"/>
  <c r="U9" i="35"/>
  <c r="W64" i="1"/>
  <c r="R64" i="1"/>
  <c r="O9" i="35"/>
  <c r="K64" i="1"/>
  <c r="L2" i="36"/>
  <c r="B2" i="36"/>
  <c r="AG3" i="35"/>
  <c r="M26" i="31"/>
  <c r="AE3" i="35"/>
  <c r="K26" i="31"/>
  <c r="T3" i="35"/>
  <c r="AC36" i="1"/>
  <c r="R3" i="35"/>
  <c r="W36" i="1"/>
  <c r="AW1" i="35"/>
  <c r="X12" i="31"/>
  <c r="V12" i="31"/>
  <c r="O16" i="35"/>
  <c r="J43" i="1"/>
  <c r="L42" i="1"/>
  <c r="O15" i="35"/>
  <c r="J59" i="1"/>
  <c r="J38" i="1"/>
  <c r="F24" i="33"/>
  <c r="F21" i="33"/>
  <c r="AN31" i="1"/>
  <c r="BV6" i="17"/>
  <c r="AA3" i="35" s="1"/>
  <c r="L30" i="33"/>
  <c r="I30" i="33"/>
  <c r="F30" i="33"/>
  <c r="N25" i="33"/>
  <c r="F25" i="33"/>
  <c r="G23" i="33"/>
  <c r="H20" i="33"/>
  <c r="H26" i="31" l="1"/>
  <c r="Y46" i="1"/>
  <c r="AR46" i="1"/>
  <c r="AN46" i="1"/>
  <c r="AI46" i="1"/>
  <c r="M32" i="31" l="1"/>
  <c r="I32" i="31"/>
  <c r="L30" i="31"/>
  <c r="H30" i="31"/>
  <c r="P36" i="1"/>
  <c r="K36" i="1"/>
  <c r="BU6" i="17" l="1"/>
  <c r="S11" i="31" s="1"/>
  <c r="BW6" i="17"/>
  <c r="S24" i="31" s="1"/>
  <c r="BV11" i="17"/>
  <c r="T29" i="31" s="1"/>
  <c r="BV16" i="17"/>
  <c r="X24" i="31"/>
  <c r="V24" i="31"/>
  <c r="AP1" i="35" l="1"/>
  <c r="T32" i="31"/>
  <c r="C33" i="27" l="1"/>
  <c r="AQ35" i="1" l="1"/>
  <c r="AN35" i="1"/>
  <c r="H12" i="31" l="1"/>
  <c r="G38" i="31"/>
  <c r="L36" i="31"/>
  <c r="G36" i="31"/>
  <c r="X34" i="31"/>
  <c r="U34" i="31"/>
  <c r="S34" i="31"/>
  <c r="Q34" i="31"/>
  <c r="O34" i="31"/>
  <c r="L34" i="31"/>
  <c r="H34" i="31"/>
  <c r="X32" i="31"/>
  <c r="V32" i="31"/>
  <c r="X29" i="31"/>
  <c r="V29" i="31"/>
  <c r="G25" i="31"/>
  <c r="G24" i="31"/>
  <c r="M22" i="31"/>
  <c r="H22" i="31"/>
  <c r="N20" i="31"/>
  <c r="J20" i="31"/>
  <c r="G20" i="31"/>
  <c r="Y19" i="31"/>
  <c r="V19" i="31"/>
  <c r="S19" i="31"/>
  <c r="N19" i="31"/>
  <c r="J19" i="31"/>
  <c r="G19" i="31"/>
  <c r="G18" i="31"/>
  <c r="H17" i="31"/>
  <c r="G14" i="31"/>
  <c r="M12" i="31"/>
  <c r="J49" i="1" l="1"/>
  <c r="AT35" i="1"/>
  <c r="AT31" i="1"/>
  <c r="AQ31" i="1"/>
  <c r="K16" i="28" l="1"/>
  <c r="K15" i="28" l="1"/>
  <c r="H14" i="28"/>
  <c r="G33" i="27"/>
  <c r="F14" i="28"/>
  <c r="C28" i="27"/>
  <c r="C9" i="27"/>
  <c r="M32" i="1" l="1"/>
  <c r="S29" i="2" l="1"/>
  <c r="J29" i="2"/>
  <c r="L56" i="1"/>
  <c r="Z3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kotaki</author>
  </authors>
  <commentList>
    <comment ref="AM5" authorId="0" shapeId="0" xr:uid="{64450B87-C2DF-404E-A7FB-BC04FBBBDBC5}">
      <text>
        <r>
          <rPr>
            <b/>
            <sz val="16"/>
            <color indexed="81"/>
            <rFont val="MS P ゴシック"/>
            <family val="3"/>
            <charset val="128"/>
          </rPr>
          <t>ここをクリックして画像を挿入
または印刷後に写真を貼付</t>
        </r>
      </text>
    </comment>
    <comment ref="AT5" authorId="0" shapeId="0" xr:uid="{C6C2A5D6-5D87-4578-8790-1FE8F26AA07C}">
      <text>
        <r>
          <rPr>
            <b/>
            <sz val="16"/>
            <color indexed="81"/>
            <rFont val="MS P ゴシック"/>
            <family val="3"/>
            <charset val="128"/>
          </rPr>
          <t>ここをクリックして画像を挿入
または印刷後に写真を貼付</t>
        </r>
      </text>
    </comment>
    <comment ref="AM15" authorId="0" shapeId="0" xr:uid="{D4F7B853-C87F-4E9B-AD07-747C74004277}">
      <text>
        <r>
          <rPr>
            <b/>
            <sz val="16"/>
            <color indexed="81"/>
            <rFont val="MS P ゴシック"/>
            <family val="3"/>
            <charset val="128"/>
          </rPr>
          <t>ここをクリックして画像を挿入
または印刷後に写真を貼付</t>
        </r>
      </text>
    </comment>
    <comment ref="AT15" authorId="0" shapeId="0" xr:uid="{3D6462AB-F96C-4DE3-BAB6-18BA82E4F86F}">
      <text>
        <r>
          <rPr>
            <b/>
            <sz val="16"/>
            <color indexed="81"/>
            <rFont val="MS P ゴシック"/>
            <family val="3"/>
            <charset val="128"/>
          </rPr>
          <t>ここをクリックして画像を挿入
または印刷後に写真を貼付</t>
        </r>
      </text>
    </comment>
    <comment ref="AM26" authorId="0" shapeId="0" xr:uid="{AB231D97-CEE2-424E-BC4B-B560AC3AF603}">
      <text>
        <r>
          <rPr>
            <b/>
            <sz val="16"/>
            <color indexed="81"/>
            <rFont val="MS P ゴシック"/>
            <family val="3"/>
            <charset val="128"/>
          </rPr>
          <t>ここをクリックして画像を挿入
または印刷後に写真を貼付</t>
        </r>
      </text>
    </comment>
    <comment ref="AT26" authorId="0" shapeId="0" xr:uid="{D1AB2B41-FCDD-465F-8DF2-8312392F44FF}">
      <text>
        <r>
          <rPr>
            <b/>
            <sz val="16"/>
            <color indexed="81"/>
            <rFont val="MS P ゴシック"/>
            <family val="3"/>
            <charset val="128"/>
          </rPr>
          <t>ここをクリックして画像を挿入
または印刷後に写真を貼付</t>
        </r>
      </text>
    </comment>
  </commentList>
</comments>
</file>

<file path=xl/sharedStrings.xml><?xml version="1.0" encoding="utf-8"?>
<sst xmlns="http://schemas.openxmlformats.org/spreadsheetml/2006/main" count="1148" uniqueCount="628">
  <si>
    <t>記　入　日</t>
    <rPh sb="0" eb="1">
      <t>キ</t>
    </rPh>
    <rPh sb="2" eb="3">
      <t>イ</t>
    </rPh>
    <rPh sb="4" eb="5">
      <t>ビ</t>
    </rPh>
    <phoneticPr fontId="3"/>
  </si>
  <si>
    <t>年</t>
    <rPh sb="0" eb="1">
      <t>ネン</t>
    </rPh>
    <phoneticPr fontId="3"/>
  </si>
  <si>
    <t>月</t>
    <rPh sb="0" eb="1">
      <t>ガツ</t>
    </rPh>
    <phoneticPr fontId="3"/>
  </si>
  <si>
    <t>日</t>
    <rPh sb="0" eb="1">
      <t>ニチ</t>
    </rPh>
    <phoneticPr fontId="3"/>
  </si>
  <si>
    <t>免許年月日</t>
    <rPh sb="0" eb="2">
      <t>メンキョ</t>
    </rPh>
    <rPh sb="2" eb="5">
      <t>ネンガッピ</t>
    </rPh>
    <phoneticPr fontId="3"/>
  </si>
  <si>
    <t>商号又は名称</t>
    <rPh sb="0" eb="2">
      <t>ショウゴウ</t>
    </rPh>
    <rPh sb="2" eb="3">
      <t>マタ</t>
    </rPh>
    <rPh sb="4" eb="6">
      <t>メイショウ</t>
    </rPh>
    <phoneticPr fontId="3"/>
  </si>
  <si>
    <t>事務所所在地</t>
    <rPh sb="0" eb="2">
      <t>ジム</t>
    </rPh>
    <rPh sb="2" eb="3">
      <t>ショ</t>
    </rPh>
    <rPh sb="3" eb="6">
      <t>ショザイチ</t>
    </rPh>
    <phoneticPr fontId="3"/>
  </si>
  <si>
    <t>ホームページURL</t>
    <phoneticPr fontId="3"/>
  </si>
  <si>
    <t>Ｅメールアドレス</t>
    <phoneticPr fontId="3"/>
  </si>
  <si>
    <t>代 表 者 区 分</t>
    <rPh sb="0" eb="1">
      <t>ダイ</t>
    </rPh>
    <rPh sb="2" eb="3">
      <t>オモテ</t>
    </rPh>
    <rPh sb="4" eb="5">
      <t>モノ</t>
    </rPh>
    <rPh sb="6" eb="7">
      <t>ク</t>
    </rPh>
    <rPh sb="8" eb="9">
      <t>ブン</t>
    </rPh>
    <phoneticPr fontId="3"/>
  </si>
  <si>
    <t>フリガナ</t>
    <phoneticPr fontId="3"/>
  </si>
  <si>
    <t>氏　　　　名</t>
    <rPh sb="0" eb="1">
      <t>シ</t>
    </rPh>
    <rPh sb="5" eb="6">
      <t>メイ</t>
    </rPh>
    <phoneticPr fontId="3"/>
  </si>
  <si>
    <t>注意・確認事項</t>
    <phoneticPr fontId="3"/>
  </si>
  <si>
    <t>公益社団法人　東京都宅地建物取引業協会会長　殿</t>
    <phoneticPr fontId="3"/>
  </si>
  <si>
    <t>入　会　申　込　書</t>
    <phoneticPr fontId="3"/>
  </si>
  <si>
    <t>生 年 月 日</t>
    <rPh sb="0" eb="1">
      <t>セイ</t>
    </rPh>
    <rPh sb="2" eb="3">
      <t>トシ</t>
    </rPh>
    <rPh sb="4" eb="5">
      <t>ツキ</t>
    </rPh>
    <rPh sb="6" eb="7">
      <t>ヒ</t>
    </rPh>
    <phoneticPr fontId="3"/>
  </si>
  <si>
    <t>月</t>
    <rPh sb="0" eb="1">
      <t>ツキ</t>
    </rPh>
    <phoneticPr fontId="3"/>
  </si>
  <si>
    <t>日</t>
    <rPh sb="0" eb="1">
      <t>ヒ</t>
    </rPh>
    <phoneticPr fontId="3"/>
  </si>
  <si>
    <t>様式第１号</t>
    <phoneticPr fontId="3"/>
  </si>
  <si>
    <t>電 話 番 号</t>
    <rPh sb="0" eb="1">
      <t>デン</t>
    </rPh>
    <rPh sb="2" eb="3">
      <t>ハナシ</t>
    </rPh>
    <rPh sb="4" eb="5">
      <t>バン</t>
    </rPh>
    <rPh sb="6" eb="7">
      <t>ゴウ</t>
    </rPh>
    <phoneticPr fontId="3"/>
  </si>
  <si>
    <t>入　会　申　込　書</t>
    <rPh sb="0" eb="1">
      <t>イ</t>
    </rPh>
    <rPh sb="2" eb="3">
      <t>カイ</t>
    </rPh>
    <rPh sb="4" eb="5">
      <t>サル</t>
    </rPh>
    <rPh sb="6" eb="7">
      <t>コ</t>
    </rPh>
    <rPh sb="8" eb="9">
      <t>ショ</t>
    </rPh>
    <phoneticPr fontId="3"/>
  </si>
  <si>
    <t>上記の注意・確認事項について承諾の上、宅建業法並びに貴会の定款その他諸規定を遵守することを誓い、入会を申し込みます。</t>
    <phoneticPr fontId="3"/>
  </si>
  <si>
    <t>営業保証金供託</t>
    <rPh sb="0" eb="2">
      <t>エイギョウ</t>
    </rPh>
    <rPh sb="2" eb="5">
      <t>ホショウキン</t>
    </rPh>
    <rPh sb="5" eb="7">
      <t>キョウタク</t>
    </rPh>
    <phoneticPr fontId="3"/>
  </si>
  <si>
    <t>商号又は名称</t>
    <rPh sb="0" eb="2">
      <t>ショウゴウ</t>
    </rPh>
    <rPh sb="2" eb="3">
      <t>マタ</t>
    </rPh>
    <rPh sb="4" eb="6">
      <t>メイショウ</t>
    </rPh>
    <phoneticPr fontId="3"/>
  </si>
  <si>
    <t>生年月日・性別</t>
    <rPh sb="0" eb="2">
      <t>セイネン</t>
    </rPh>
    <rPh sb="2" eb="4">
      <t>ガッピ</t>
    </rPh>
    <rPh sb="5" eb="7">
      <t>セイベツ</t>
    </rPh>
    <phoneticPr fontId="3"/>
  </si>
  <si>
    <t>フ　リ　ガ　ナ</t>
    <phoneticPr fontId="3"/>
  </si>
  <si>
    <t>電　話　番　号</t>
    <rPh sb="0" eb="1">
      <t>デン</t>
    </rPh>
    <rPh sb="2" eb="3">
      <t>ハナシ</t>
    </rPh>
    <rPh sb="4" eb="5">
      <t>バン</t>
    </rPh>
    <phoneticPr fontId="3"/>
  </si>
  <si>
    <t>住　所</t>
    <rPh sb="0" eb="1">
      <t>ジュウ</t>
    </rPh>
    <rPh sb="2" eb="3">
      <t>ショ</t>
    </rPh>
    <phoneticPr fontId="3"/>
  </si>
  <si>
    <t>代表者氏名</t>
    <phoneticPr fontId="3"/>
  </si>
  <si>
    <t>(従たる事務所の場合は支店名も記入）</t>
    <phoneticPr fontId="3"/>
  </si>
  <si>
    <t>　注意・確認事項</t>
    <rPh sb="1" eb="3">
      <t>チュウイ</t>
    </rPh>
    <rPh sb="4" eb="6">
      <t>カクニン</t>
    </rPh>
    <rPh sb="6" eb="8">
      <t>ジコウ</t>
    </rPh>
    <phoneticPr fontId="3"/>
  </si>
  <si>
    <t>年</t>
    <rPh sb="0" eb="1">
      <t>ネン</t>
    </rPh>
    <phoneticPr fontId="3"/>
  </si>
  <si>
    <t>　 また、会社の印鑑証明書は発行日より3ヶ月以内のものをご提出ください。</t>
    <rPh sb="5" eb="7">
      <t>カイシャ</t>
    </rPh>
    <rPh sb="8" eb="10">
      <t>インカン</t>
    </rPh>
    <rPh sb="10" eb="12">
      <t>ショウメイ</t>
    </rPh>
    <rPh sb="12" eb="13">
      <t>ショ</t>
    </rPh>
    <rPh sb="14" eb="17">
      <t>ハッコウビ</t>
    </rPh>
    <rPh sb="21" eb="22">
      <t>ゲツ</t>
    </rPh>
    <rPh sb="22" eb="24">
      <t>イナイ</t>
    </rPh>
    <rPh sb="29" eb="31">
      <t>テイシュツ</t>
    </rPh>
    <phoneticPr fontId="21"/>
  </si>
  <si>
    <t>※会社の印鑑証明書と同じ実印の押印を必ずお願い致します。　</t>
    <rPh sb="1" eb="3">
      <t>カイシャ</t>
    </rPh>
    <rPh sb="4" eb="6">
      <t>インカン</t>
    </rPh>
    <rPh sb="6" eb="8">
      <t>ショウメイ</t>
    </rPh>
    <rPh sb="8" eb="9">
      <t>ショ</t>
    </rPh>
    <rPh sb="10" eb="11">
      <t>オナ</t>
    </rPh>
    <rPh sb="12" eb="14">
      <t>ジツイン</t>
    </rPh>
    <rPh sb="15" eb="17">
      <t>オウイン</t>
    </rPh>
    <rPh sb="18" eb="19">
      <t>カナラ</t>
    </rPh>
    <rPh sb="21" eb="22">
      <t>ネガ</t>
    </rPh>
    <rPh sb="23" eb="24">
      <t>イタ</t>
    </rPh>
    <phoneticPr fontId="21"/>
  </si>
  <si>
    <t>㊞</t>
  </si>
  <si>
    <t>　公益社団法人　全国宅地建物取引業保証協会</t>
    <rPh sb="1" eb="3">
      <t>コウエキ</t>
    </rPh>
    <rPh sb="3" eb="5">
      <t>シャダン</t>
    </rPh>
    <rPh sb="5" eb="7">
      <t>ホウジン</t>
    </rPh>
    <rPh sb="8" eb="10">
      <t>ゼンコク</t>
    </rPh>
    <rPh sb="10" eb="12">
      <t>タクチ</t>
    </rPh>
    <rPh sb="12" eb="14">
      <t>タテモノ</t>
    </rPh>
    <rPh sb="14" eb="16">
      <t>トリヒキ</t>
    </rPh>
    <rPh sb="16" eb="17">
      <t>ギョウ</t>
    </rPh>
    <rPh sb="17" eb="19">
      <t>ホショウ</t>
    </rPh>
    <rPh sb="19" eb="21">
      <t>キョウカイ</t>
    </rPh>
    <phoneticPr fontId="21"/>
  </si>
  <si>
    <t>誓　　　　約　　　　書</t>
    <rPh sb="0" eb="1">
      <t>チカイ</t>
    </rPh>
    <rPh sb="5" eb="6">
      <t>ヤク</t>
    </rPh>
    <rPh sb="10" eb="11">
      <t>ショ</t>
    </rPh>
    <phoneticPr fontId="21"/>
  </si>
  <si>
    <t>整理番号</t>
    <rPh sb="0" eb="2">
      <t>セイリ</t>
    </rPh>
    <rPh sb="2" eb="4">
      <t>バンゴウ</t>
    </rPh>
    <phoneticPr fontId="21"/>
  </si>
  <si>
    <t>支所長名</t>
    <rPh sb="0" eb="3">
      <t>シショチョウ</t>
    </rPh>
    <rPh sb="3" eb="4">
      <t>メイ</t>
    </rPh>
    <phoneticPr fontId="28"/>
  </si>
  <si>
    <t>支所名</t>
    <rPh sb="0" eb="2">
      <t>シショ</t>
    </rPh>
    <rPh sb="2" eb="3">
      <t>メイ</t>
    </rPh>
    <phoneticPr fontId="28"/>
  </si>
  <si>
    <t>支所受付日</t>
    <rPh sb="0" eb="2">
      <t>シショ</t>
    </rPh>
    <rPh sb="2" eb="4">
      <t>ウケツケ</t>
    </rPh>
    <rPh sb="4" eb="5">
      <t>ヒ</t>
    </rPh>
    <phoneticPr fontId="28"/>
  </si>
  <si>
    <t>担当者名</t>
    <rPh sb="0" eb="3">
      <t>タントウシャ</t>
    </rPh>
    <rPh sb="3" eb="4">
      <t>メイ</t>
    </rPh>
    <phoneticPr fontId="28"/>
  </si>
  <si>
    <t>レインズ
使用欄</t>
    <rPh sb="5" eb="7">
      <t>シヨウ</t>
    </rPh>
    <rPh sb="7" eb="8">
      <t>ラン</t>
    </rPh>
    <phoneticPr fontId="28"/>
  </si>
  <si>
    <t>1　口　金　30,000円</t>
    <rPh sb="2" eb="3">
      <t>クチ</t>
    </rPh>
    <rPh sb="4" eb="5">
      <t>キン</t>
    </rPh>
    <rPh sb="12" eb="13">
      <t>エン</t>
    </rPh>
    <phoneticPr fontId="28"/>
  </si>
  <si>
    <t>引受けようとする
出資口数及び金額</t>
    <rPh sb="0" eb="2">
      <t>ヒキウケ</t>
    </rPh>
    <rPh sb="9" eb="11">
      <t>シュッシ</t>
    </rPh>
    <rPh sb="11" eb="12">
      <t>クチ</t>
    </rPh>
    <rPh sb="12" eb="13">
      <t>スウ</t>
    </rPh>
    <rPh sb="13" eb="14">
      <t>オヨ</t>
    </rPh>
    <rPh sb="15" eb="17">
      <t>キンガク</t>
    </rPh>
    <phoneticPr fontId="28"/>
  </si>
  <si>
    <t>常時使用従業員数
および資本総額</t>
    <rPh sb="0" eb="2">
      <t>ジョウジ</t>
    </rPh>
    <rPh sb="2" eb="4">
      <t>シヨウ</t>
    </rPh>
    <rPh sb="4" eb="8">
      <t>ジュウギョウインスウ</t>
    </rPh>
    <rPh sb="12" eb="14">
      <t>シホン</t>
    </rPh>
    <rPh sb="14" eb="16">
      <t>ソウガク</t>
    </rPh>
    <phoneticPr fontId="28"/>
  </si>
  <si>
    <t>事業の種類</t>
    <rPh sb="0" eb="2">
      <t>ジギョウ</t>
    </rPh>
    <rPh sb="3" eb="5">
      <t>シュルイ</t>
    </rPh>
    <phoneticPr fontId="28"/>
  </si>
  <si>
    <t>有効期間</t>
    <rPh sb="0" eb="2">
      <t>ユウコウ</t>
    </rPh>
    <rPh sb="2" eb="4">
      <t>キカン</t>
    </rPh>
    <phoneticPr fontId="28"/>
  </si>
  <si>
    <t>免許年月日</t>
    <rPh sb="0" eb="2">
      <t>メンキョ</t>
    </rPh>
    <rPh sb="2" eb="5">
      <t>ネンガッピ</t>
    </rPh>
    <phoneticPr fontId="28"/>
  </si>
  <si>
    <t>会社情報</t>
    <rPh sb="0" eb="2">
      <t>カイシャ</t>
    </rPh>
    <rPh sb="2" eb="4">
      <t>ジョウホウ</t>
    </rPh>
    <phoneticPr fontId="28"/>
  </si>
  <si>
    <t>氏名</t>
    <rPh sb="0" eb="2">
      <t>シメイ</t>
    </rPh>
    <phoneticPr fontId="28"/>
  </si>
  <si>
    <t>生年月日</t>
    <rPh sb="0" eb="2">
      <t>セイネン</t>
    </rPh>
    <rPh sb="2" eb="4">
      <t>ガッピ</t>
    </rPh>
    <phoneticPr fontId="28"/>
  </si>
  <si>
    <t>代表者区分</t>
    <rPh sb="0" eb="3">
      <t>ダイヒョウシャ</t>
    </rPh>
    <rPh sb="3" eb="5">
      <t>クブン</t>
    </rPh>
    <phoneticPr fontId="28"/>
  </si>
  <si>
    <t>代表者</t>
    <rPh sb="0" eb="3">
      <t>ダイヒョウシャ</t>
    </rPh>
    <phoneticPr fontId="28"/>
  </si>
  <si>
    <t>事務所所在地</t>
    <rPh sb="0" eb="2">
      <t>ジム</t>
    </rPh>
    <rPh sb="2" eb="3">
      <t>ショ</t>
    </rPh>
    <rPh sb="3" eb="6">
      <t>ショザイチ</t>
    </rPh>
    <phoneticPr fontId="28"/>
  </si>
  <si>
    <t>本支店種別</t>
    <rPh sb="0" eb="3">
      <t>ホンシテン</t>
    </rPh>
    <rPh sb="3" eb="5">
      <t>シュベツ</t>
    </rPh>
    <phoneticPr fontId="28"/>
  </si>
  <si>
    <t>記入日</t>
    <rPh sb="0" eb="2">
      <t>キニュウ</t>
    </rPh>
    <rPh sb="2" eb="3">
      <t>ビ</t>
    </rPh>
    <phoneticPr fontId="28"/>
  </si>
  <si>
    <t>各種利用申込書</t>
    <rPh sb="0" eb="2">
      <t>カクシュ</t>
    </rPh>
    <rPh sb="2" eb="4">
      <t>リヨウ</t>
    </rPh>
    <rPh sb="4" eb="7">
      <t>モウシコミショ</t>
    </rPh>
    <phoneticPr fontId="28"/>
  </si>
  <si>
    <t>(</t>
    <phoneticPr fontId="3"/>
  </si>
  <si>
    <t>)</t>
    <phoneticPr fontId="3"/>
  </si>
  <si>
    <t>代表者</t>
    <rPh sb="0" eb="3">
      <t>ダイヒョウシャ</t>
    </rPh>
    <phoneticPr fontId="3"/>
  </si>
  <si>
    <t>正会員</t>
    <rPh sb="0" eb="3">
      <t>セイカイイン</t>
    </rPh>
    <phoneticPr fontId="3"/>
  </si>
  <si>
    <t>大臣</t>
    <rPh sb="0" eb="2">
      <t>ダイジン</t>
    </rPh>
    <phoneticPr fontId="3"/>
  </si>
  <si>
    <t>都知事</t>
    <rPh sb="0" eb="3">
      <t>トチジ</t>
    </rPh>
    <phoneticPr fontId="3"/>
  </si>
  <si>
    <t>号</t>
    <rPh sb="0" eb="1">
      <t>ゴウ</t>
    </rPh>
    <phoneticPr fontId="3"/>
  </si>
  <si>
    <t>第</t>
  </si>
  <si>
    <t>ＦＡＸ番号</t>
    <phoneticPr fontId="3"/>
  </si>
  <si>
    <t>主たる事務所</t>
    <rPh sb="0" eb="1">
      <t>シュ</t>
    </rPh>
    <rPh sb="3" eb="5">
      <t>ジム</t>
    </rPh>
    <rPh sb="5" eb="6">
      <t>ショ</t>
    </rPh>
    <phoneticPr fontId="3"/>
  </si>
  <si>
    <t>従たる事務所</t>
    <rPh sb="0" eb="1">
      <t>ジュウ</t>
    </rPh>
    <rPh sb="3" eb="5">
      <t>ジム</t>
    </rPh>
    <rPh sb="5" eb="6">
      <t>ショ</t>
    </rPh>
    <phoneticPr fontId="3"/>
  </si>
  <si>
    <t>大臣</t>
    <rPh sb="0" eb="2">
      <t>ダイジン</t>
    </rPh>
    <phoneticPr fontId="3"/>
  </si>
  <si>
    <t>都知事</t>
    <rPh sb="0" eb="3">
      <t>トチジ</t>
    </rPh>
    <phoneticPr fontId="3"/>
  </si>
  <si>
    <t>(</t>
    <phoneticPr fontId="3"/>
  </si>
  <si>
    <t>)</t>
    <phoneticPr fontId="3"/>
  </si>
  <si>
    <t>第</t>
    <rPh sb="0" eb="1">
      <t>ダイ</t>
    </rPh>
    <phoneticPr fontId="3"/>
  </si>
  <si>
    <t>号</t>
    <rPh sb="0" eb="1">
      <t>ゴウ</t>
    </rPh>
    <phoneticPr fontId="3"/>
  </si>
  <si>
    <t>有</t>
    <rPh sb="0" eb="1">
      <t>ア</t>
    </rPh>
    <phoneticPr fontId="3"/>
  </si>
  <si>
    <t>年</t>
    <rPh sb="0" eb="1">
      <t>ネン</t>
    </rPh>
    <phoneticPr fontId="3"/>
  </si>
  <si>
    <t>月</t>
    <rPh sb="0" eb="1">
      <t>ツキ</t>
    </rPh>
    <phoneticPr fontId="3"/>
  </si>
  <si>
    <t>日</t>
    <rPh sb="0" eb="1">
      <t>ヒ</t>
    </rPh>
    <phoneticPr fontId="3"/>
  </si>
  <si>
    <t>供託金</t>
    <rPh sb="0" eb="3">
      <t>キョウタクキン</t>
    </rPh>
    <phoneticPr fontId="3"/>
  </si>
  <si>
    <t>万円</t>
    <rPh sb="0" eb="2">
      <t>マンエン</t>
    </rPh>
    <phoneticPr fontId="3"/>
  </si>
  <si>
    <t>無</t>
    <rPh sb="0" eb="1">
      <t>ナシ</t>
    </rPh>
    <phoneticPr fontId="3"/>
  </si>
  <si>
    <t>・</t>
    <phoneticPr fontId="3"/>
  </si>
  <si>
    <t>〒</t>
    <phoneticPr fontId="3"/>
  </si>
  <si>
    <t>(</t>
    <phoneticPr fontId="3"/>
  </si>
  <si>
    <t>)</t>
    <phoneticPr fontId="3"/>
  </si>
  <si>
    <t>月</t>
    <rPh sb="0" eb="1">
      <t>ツキ</t>
    </rPh>
    <phoneticPr fontId="3"/>
  </si>
  <si>
    <t>男</t>
    <rPh sb="0" eb="1">
      <t>オトコ</t>
    </rPh>
    <phoneticPr fontId="3"/>
  </si>
  <si>
    <t>女</t>
    <rPh sb="0" eb="1">
      <t>オンナ</t>
    </rPh>
    <phoneticPr fontId="3"/>
  </si>
  <si>
    <t>日</t>
    <rPh sb="0" eb="1">
      <t>ニチ</t>
    </rPh>
    <phoneticPr fontId="3"/>
  </si>
  <si>
    <t>(</t>
    <phoneticPr fontId="3"/>
  </si>
  <si>
    <t>準会員</t>
    <rPh sb="0" eb="3">
      <t>ジュンカイイン</t>
    </rPh>
    <phoneticPr fontId="3"/>
  </si>
  <si>
    <t>代表取締役</t>
    <rPh sb="0" eb="2">
      <t>ダイヒョウ</t>
    </rPh>
    <rPh sb="2" eb="5">
      <t>トリシマリヤク</t>
    </rPh>
    <phoneticPr fontId="3"/>
  </si>
  <si>
    <t>円</t>
    <rPh sb="0" eb="1">
      <t>エン</t>
    </rPh>
    <phoneticPr fontId="3"/>
  </si>
  <si>
    <t>不動産業以外</t>
    <rPh sb="0" eb="3">
      <t>フドウサン</t>
    </rPh>
    <rPh sb="3" eb="4">
      <t>ギョウ</t>
    </rPh>
    <rPh sb="4" eb="6">
      <t>イガイ</t>
    </rPh>
    <phoneticPr fontId="3"/>
  </si>
  <si>
    <t>賃貸管理</t>
    <rPh sb="0" eb="2">
      <t>チンタイ</t>
    </rPh>
    <rPh sb="2" eb="4">
      <t>カンリ</t>
    </rPh>
    <phoneticPr fontId="3"/>
  </si>
  <si>
    <t>開発</t>
    <rPh sb="0" eb="2">
      <t>カイハツ</t>
    </rPh>
    <phoneticPr fontId="3"/>
  </si>
  <si>
    <t>賃貸</t>
    <rPh sb="0" eb="2">
      <t>チンタイ</t>
    </rPh>
    <phoneticPr fontId="3"/>
  </si>
  <si>
    <t>売買</t>
    <rPh sb="0" eb="2">
      <t>バイバイ</t>
    </rPh>
    <phoneticPr fontId="3"/>
  </si>
  <si>
    <t>賃貸仲介</t>
    <rPh sb="0" eb="2">
      <t>チンタイ</t>
    </rPh>
    <rPh sb="2" eb="4">
      <t>チュウカイ</t>
    </rPh>
    <phoneticPr fontId="3"/>
  </si>
  <si>
    <t>売買仲介</t>
    <rPh sb="0" eb="2">
      <t>バイバイ</t>
    </rPh>
    <rPh sb="2" eb="4">
      <t>チュウカイ</t>
    </rPh>
    <phoneticPr fontId="3"/>
  </si>
  <si>
    <t>至</t>
    <rPh sb="0" eb="1">
      <t>イタ</t>
    </rPh>
    <phoneticPr fontId="28"/>
  </si>
  <si>
    <t>自</t>
    <rPh sb="0" eb="1">
      <t>ジ</t>
    </rPh>
    <phoneticPr fontId="28"/>
  </si>
  <si>
    <t>免許番号</t>
  </si>
  <si>
    <t>支店</t>
    <rPh sb="0" eb="2">
      <t>シテン</t>
    </rPh>
    <phoneticPr fontId="3"/>
  </si>
  <si>
    <t>本店</t>
    <rPh sb="0" eb="2">
      <t>ホンテン</t>
    </rPh>
    <phoneticPr fontId="3"/>
  </si>
  <si>
    <t>(</t>
    <phoneticPr fontId="3"/>
  </si>
  <si>
    <t>)</t>
    <phoneticPr fontId="3"/>
  </si>
  <si>
    <t>代表者氏名</t>
    <rPh sb="0" eb="3">
      <t>ダイヒョウシャ</t>
    </rPh>
    <rPh sb="3" eb="5">
      <t>シメイ</t>
    </rPh>
    <phoneticPr fontId="3"/>
  </si>
  <si>
    <t>住所</t>
    <rPh sb="0" eb="2">
      <t>ジュウショ</t>
    </rPh>
    <phoneticPr fontId="3"/>
  </si>
  <si>
    <t xml:space="preserve"> 政令で定める使用人</t>
    <rPh sb="1" eb="3">
      <t>セイレイ</t>
    </rPh>
    <rPh sb="4" eb="5">
      <t>サダ</t>
    </rPh>
    <rPh sb="7" eb="9">
      <t>シヨウ</t>
    </rPh>
    <rPh sb="9" eb="10">
      <t>ニン</t>
    </rPh>
    <phoneticPr fontId="3"/>
  </si>
  <si>
    <t xml:space="preserve"> 大臣</t>
    <rPh sb="1" eb="3">
      <t>ダイジン</t>
    </rPh>
    <phoneticPr fontId="3"/>
  </si>
  <si>
    <t xml:space="preserve"> 都知事</t>
    <rPh sb="1" eb="4">
      <t>トチジ</t>
    </rPh>
    <phoneticPr fontId="3"/>
  </si>
  <si>
    <t>上記の注意・確認事項について承諾の上、宅建業法並びに貴協会の倫理綱領・定款その他諸規定を遵守することを誓い、入会を申し込みます。</t>
    <phoneticPr fontId="3"/>
  </si>
  <si>
    <t>〒</t>
    <phoneticPr fontId="3"/>
  </si>
  <si>
    <t>商号・名称</t>
    <rPh sb="0" eb="2">
      <t>ショウゴウ</t>
    </rPh>
    <rPh sb="3" eb="5">
      <t>メイショウ</t>
    </rPh>
    <phoneticPr fontId="3"/>
  </si>
  <si>
    <t>以上</t>
    <rPh sb="0" eb="2">
      <t>イジョウ</t>
    </rPh>
    <phoneticPr fontId="3"/>
  </si>
  <si>
    <t xml:space="preserve"> 私共は、宅建業法その他関連法令を遵守するとともに、貴協会活動に協力し、法令等違反に関し、貴協会から指導を受け是正をしなかったために退会勧告を受けた場合は、直ちに退会いたします。</t>
    <phoneticPr fontId="3"/>
  </si>
  <si>
    <t xml:space="preserve"> 私共は、自ら又は第三者を利用して、相手方に対する脅迫的な言動又は暴力を用いる行為、及び偽計又は威力を用いて相手方の業務を妨害し、又は信用を棄損する行為をしません。</t>
    <phoneticPr fontId="3"/>
  </si>
  <si>
    <t xml:space="preserve"> 私共は、現在又は将来にわたり、前項の反社会的勢力又は反社会的勢力と密接な交友関係にある者（以下「反社会的勢力等」という。）と次の各号のいずれかに該当する関係も有しません。
(1)反社会的勢力等によって、その経営を支配されている関係
(2)反社会的勢力等が、その経営に実質的に関与している関係
(3)反社会的勢力を利用していると認められる関係
(4)反社会的勢力等に対して資金等の提供をし、又は便宜を供与するなどの関係
(5)その他反社会的勢力等との社会的に非難されるべき関係
</t>
    <phoneticPr fontId="3"/>
  </si>
  <si>
    <t>記</t>
    <rPh sb="0" eb="1">
      <t>キ</t>
    </rPh>
    <phoneticPr fontId="3"/>
  </si>
  <si>
    <t>自</t>
    <rPh sb="0" eb="1">
      <t>ジ</t>
    </rPh>
    <phoneticPr fontId="3"/>
  </si>
  <si>
    <t>至</t>
    <rPh sb="0" eb="1">
      <t>イタ</t>
    </rPh>
    <phoneticPr fontId="3"/>
  </si>
  <si>
    <t>主たる事務所
所   在   地</t>
    <phoneticPr fontId="3"/>
  </si>
  <si>
    <t>従たる事務所
所   在   地</t>
    <phoneticPr fontId="3"/>
  </si>
  <si>
    <t>選択してください</t>
    <rPh sb="0" eb="2">
      <t>センタク</t>
    </rPh>
    <phoneticPr fontId="3"/>
  </si>
  <si>
    <t>営業保証金
供託</t>
    <phoneticPr fontId="3"/>
  </si>
  <si>
    <t>供託金</t>
    <rPh sb="0" eb="3">
      <t>キョウタクキン</t>
    </rPh>
    <phoneticPr fontId="3"/>
  </si>
  <si>
    <t>万円</t>
    <rPh sb="0" eb="2">
      <t>マンエン</t>
    </rPh>
    <phoneticPr fontId="3"/>
  </si>
  <si>
    <t>常時使用従業員数
および資本総額</t>
    <phoneticPr fontId="3"/>
  </si>
  <si>
    <t>円</t>
    <rPh sb="0" eb="1">
      <t>エン</t>
    </rPh>
    <phoneticPr fontId="3"/>
  </si>
  <si>
    <t>名 ／</t>
    <rPh sb="0" eb="1">
      <t>メイ</t>
    </rPh>
    <phoneticPr fontId="3"/>
  </si>
  <si>
    <t>担当者名</t>
    <phoneticPr fontId="3"/>
  </si>
  <si>
    <t>＠</t>
    <phoneticPr fontId="3"/>
  </si>
  <si>
    <t>有効期間</t>
    <rPh sb="0" eb="2">
      <t>ユウコウ</t>
    </rPh>
    <rPh sb="2" eb="4">
      <t>キカン</t>
    </rPh>
    <phoneticPr fontId="3"/>
  </si>
  <si>
    <t>政令で定める使用人</t>
    <phoneticPr fontId="3"/>
  </si>
  <si>
    <t>性別</t>
    <rPh sb="0" eb="2">
      <t>セイベツ</t>
    </rPh>
    <phoneticPr fontId="3"/>
  </si>
  <si>
    <t>事業の種類</t>
    <rPh sb="0" eb="2">
      <t>ジギョウ</t>
    </rPh>
    <rPh sb="3" eb="5">
      <t>シュルイ</t>
    </rPh>
    <phoneticPr fontId="3"/>
  </si>
  <si>
    <t xml:space="preserve">会 員 区 分  </t>
    <rPh sb="0" eb="1">
      <t>カイ</t>
    </rPh>
    <rPh sb="2" eb="3">
      <t>イン</t>
    </rPh>
    <rPh sb="4" eb="5">
      <t>ク</t>
    </rPh>
    <rPh sb="6" eb="7">
      <t>ブン</t>
    </rPh>
    <phoneticPr fontId="3"/>
  </si>
  <si>
    <t xml:space="preserve">会員区分 </t>
    <rPh sb="0" eb="1">
      <t>カイ</t>
    </rPh>
    <rPh sb="1" eb="2">
      <t>イン</t>
    </rPh>
    <rPh sb="2" eb="3">
      <t>ク</t>
    </rPh>
    <rPh sb="3" eb="4">
      <t>ブン</t>
    </rPh>
    <phoneticPr fontId="3"/>
  </si>
  <si>
    <t>フリガナ</t>
    <phoneticPr fontId="3"/>
  </si>
  <si>
    <t>電話番号</t>
    <rPh sb="0" eb="1">
      <t>デン</t>
    </rPh>
    <rPh sb="1" eb="2">
      <t>ハナシ</t>
    </rPh>
    <rPh sb="2" eb="3">
      <t>バン</t>
    </rPh>
    <rPh sb="3" eb="4">
      <t>ゴウ</t>
    </rPh>
    <phoneticPr fontId="3"/>
  </si>
  <si>
    <t>記入日</t>
    <rPh sb="0" eb="1">
      <t>キ</t>
    </rPh>
    <rPh sb="1" eb="2">
      <t>イ</t>
    </rPh>
    <rPh sb="2" eb="3">
      <t>ビ</t>
    </rPh>
    <phoneticPr fontId="3"/>
  </si>
  <si>
    <t xml:space="preserve">免許証
取得状況 </t>
    <rPh sb="0" eb="1">
      <t>メン</t>
    </rPh>
    <rPh sb="1" eb="2">
      <t>モト</t>
    </rPh>
    <rPh sb="2" eb="3">
      <t>アカシ</t>
    </rPh>
    <rPh sb="4" eb="6">
      <t>シュトク</t>
    </rPh>
    <rPh sb="6" eb="8">
      <t>ジョウキョウ</t>
    </rPh>
    <phoneticPr fontId="3"/>
  </si>
  <si>
    <t>※</t>
    <phoneticPr fontId="3"/>
  </si>
  <si>
    <t>免許証番号</t>
    <rPh sb="0" eb="1">
      <t>メン</t>
    </rPh>
    <rPh sb="1" eb="2">
      <t>モト</t>
    </rPh>
    <rPh sb="2" eb="3">
      <t>アカシ</t>
    </rPh>
    <rPh sb="3" eb="4">
      <t>バン</t>
    </rPh>
    <rPh sb="4" eb="5">
      <t>ゴウ</t>
    </rPh>
    <phoneticPr fontId="3"/>
  </si>
  <si>
    <t>・</t>
    <phoneticPr fontId="3"/>
  </si>
  <si>
    <t>※</t>
    <phoneticPr fontId="3"/>
  </si>
  <si>
    <t>※</t>
    <phoneticPr fontId="3"/>
  </si>
  <si>
    <t xml:space="preserve">本会の規定に基づく入会審査を行います。入会の諾否にかかわらず、審査の内容や判定の理由についてはお答えできませんので、予めご了承ください。
</t>
    <phoneticPr fontId="3"/>
  </si>
  <si>
    <t>ご提供いただいた個人情報については、別添の「本会会員の個人情報の取扱いについて」に従い、取扱います。</t>
  </si>
  <si>
    <t>会員区分</t>
    <rPh sb="0" eb="1">
      <t>カイ</t>
    </rPh>
    <rPh sb="1" eb="2">
      <t>イン</t>
    </rPh>
    <rPh sb="2" eb="3">
      <t>ク</t>
    </rPh>
    <rPh sb="3" eb="4">
      <t>ブン</t>
    </rPh>
    <phoneticPr fontId="3"/>
  </si>
  <si>
    <t>(従たる事務所の場合は政令使用人を記入)</t>
    <phoneticPr fontId="3"/>
  </si>
  <si>
    <t>ＦＡＸ番号</t>
    <phoneticPr fontId="3"/>
  </si>
  <si>
    <t>商号又は名称</t>
    <rPh sb="0" eb="2">
      <t>ショウゴウ</t>
    </rPh>
    <rPh sb="2" eb="3">
      <t>マタ</t>
    </rPh>
    <rPh sb="4" eb="6">
      <t>メイショウ</t>
    </rPh>
    <phoneticPr fontId="28"/>
  </si>
  <si>
    <t>（従たる事務所は
支店名も記入）</t>
    <rPh sb="1" eb="2">
      <t>ジュウ</t>
    </rPh>
    <rPh sb="4" eb="6">
      <t>ジム</t>
    </rPh>
    <rPh sb="6" eb="7">
      <t>ショ</t>
    </rPh>
    <rPh sb="9" eb="12">
      <t>シテンメイ</t>
    </rPh>
    <rPh sb="13" eb="15">
      <t>キニュウ</t>
    </rPh>
    <phoneticPr fontId="28"/>
  </si>
  <si>
    <t>１．</t>
    <phoneticPr fontId="3"/>
  </si>
  <si>
    <t>２．</t>
  </si>
  <si>
    <t>□</t>
  </si>
  <si>
    <t>売買</t>
    <rPh sb="0" eb="2">
      <t>バイカイ</t>
    </rPh>
    <phoneticPr fontId="3"/>
  </si>
  <si>
    <t>売買仲介</t>
    <rPh sb="0" eb="2">
      <t>バイカイ</t>
    </rPh>
    <rPh sb="2" eb="4">
      <t>チュウカイ</t>
    </rPh>
    <phoneticPr fontId="3"/>
  </si>
  <si>
    <t>賃貸</t>
    <rPh sb="0" eb="2">
      <t>チンタイ</t>
    </rPh>
    <phoneticPr fontId="3"/>
  </si>
  <si>
    <t>賃貸仲介</t>
    <rPh sb="0" eb="2">
      <t>チンタイ</t>
    </rPh>
    <rPh sb="2" eb="4">
      <t>チュウカイ</t>
    </rPh>
    <phoneticPr fontId="3"/>
  </si>
  <si>
    <t>開発</t>
    <rPh sb="0" eb="2">
      <t>カイハツ</t>
    </rPh>
    <phoneticPr fontId="3"/>
  </si>
  <si>
    <t>賃貸管理</t>
    <rPh sb="0" eb="2">
      <t>チンタイ</t>
    </rPh>
    <rPh sb="2" eb="4">
      <t>カンリ</t>
    </rPh>
    <phoneticPr fontId="3"/>
  </si>
  <si>
    <t>不動産業以外</t>
    <rPh sb="0" eb="3">
      <t>フドウサン</t>
    </rPh>
    <rPh sb="3" eb="4">
      <t>ギョウ</t>
    </rPh>
    <rPh sb="4" eb="6">
      <t>イガイ</t>
    </rPh>
    <phoneticPr fontId="3"/>
  </si>
  <si>
    <t>確　認　事　項</t>
    <rPh sb="0" eb="1">
      <t>アキラ</t>
    </rPh>
    <rPh sb="2" eb="3">
      <t>ニン</t>
    </rPh>
    <rPh sb="4" eb="5">
      <t>コト</t>
    </rPh>
    <rPh sb="6" eb="7">
      <t>コウ</t>
    </rPh>
    <phoneticPr fontId="28"/>
  </si>
  <si>
    <t>注　意　事　項</t>
    <rPh sb="0" eb="1">
      <t>チュウ</t>
    </rPh>
    <rPh sb="2" eb="3">
      <t>イ</t>
    </rPh>
    <rPh sb="4" eb="5">
      <t>コト</t>
    </rPh>
    <rPh sb="6" eb="7">
      <t>コウ</t>
    </rPh>
    <phoneticPr fontId="28"/>
  </si>
  <si>
    <t>入会申込書用　入力シート</t>
    <rPh sb="5" eb="6">
      <t>ヨウ</t>
    </rPh>
    <rPh sb="7" eb="9">
      <t>ニュウリョク</t>
    </rPh>
    <rPh sb="9" eb="10">
      <t>イリヨウ</t>
    </rPh>
    <phoneticPr fontId="3"/>
  </si>
  <si>
    <t>日</t>
    <rPh sb="0" eb="1">
      <t>ニチ</t>
    </rPh>
    <phoneticPr fontId="3"/>
  </si>
  <si>
    <t>※</t>
    <phoneticPr fontId="3"/>
  </si>
  <si>
    <t>個人情報の取り扱いについては、ホームページをご覧ください。</t>
    <rPh sb="0" eb="2">
      <t>コジン</t>
    </rPh>
    <rPh sb="2" eb="4">
      <t>ジョウホウ</t>
    </rPh>
    <rPh sb="5" eb="6">
      <t>ト</t>
    </rPh>
    <rPh sb="7" eb="8">
      <t>アツカ</t>
    </rPh>
    <rPh sb="23" eb="24">
      <t>ラン</t>
    </rPh>
    <phoneticPr fontId="3"/>
  </si>
  <si>
    <t>当協会の規定に基づく入会審査を行います。入会の諾否にかかわらず、審査の内容や判定の理由についてはお答えできませんので、予めご了承ください。</t>
    <rPh sb="0" eb="3">
      <t>トウキョウカイ</t>
    </rPh>
    <rPh sb="4" eb="6">
      <t>キテイ</t>
    </rPh>
    <rPh sb="7" eb="8">
      <t>モト</t>
    </rPh>
    <rPh sb="10" eb="12">
      <t>ニュウカイ</t>
    </rPh>
    <rPh sb="12" eb="14">
      <t>シンサ</t>
    </rPh>
    <rPh sb="15" eb="16">
      <t>オコナ</t>
    </rPh>
    <rPh sb="20" eb="22">
      <t>ニュウカイ</t>
    </rPh>
    <rPh sb="23" eb="25">
      <t>ダクヒ</t>
    </rPh>
    <rPh sb="32" eb="34">
      <t>シンサ</t>
    </rPh>
    <rPh sb="35" eb="37">
      <t>ナイヨウ</t>
    </rPh>
    <rPh sb="38" eb="40">
      <t>ハンテイ</t>
    </rPh>
    <rPh sb="41" eb="43">
      <t>リユウ</t>
    </rPh>
    <rPh sb="49" eb="50">
      <t>コタ</t>
    </rPh>
    <rPh sb="59" eb="60">
      <t>アラカジ</t>
    </rPh>
    <rPh sb="62" eb="64">
      <t>リョウショウ</t>
    </rPh>
    <phoneticPr fontId="3"/>
  </si>
  <si>
    <t>入会が承認された場合、本申込書に記載された内容は会員情報としてコンピューターシステムに登録し、以下のことに使用いたします。
　・会報および会員宛て配送物の送付
　・研修会、出版物等の案内の送付・送信
　・会員名簿への掲載（当協会が運営するインターネットサイトへの掲載を含む）
　・会員であることの照会に対する回答
　・その他、当協会の業務の遂行にあたり会員情報の使用が必要な場合</t>
    <phoneticPr fontId="3"/>
  </si>
  <si>
    <t>年</t>
    <rPh sb="0" eb="1">
      <t>ネン</t>
    </rPh>
    <phoneticPr fontId="3"/>
  </si>
  <si>
    <t>月</t>
    <rPh sb="0" eb="1">
      <t>ツキ</t>
    </rPh>
    <phoneticPr fontId="3"/>
  </si>
  <si>
    <t>２．</t>
    <phoneticPr fontId="3"/>
  </si>
  <si>
    <t>３．</t>
    <phoneticPr fontId="3"/>
  </si>
  <si>
    <t>４．</t>
    <phoneticPr fontId="3"/>
  </si>
  <si>
    <t>５．</t>
    <phoneticPr fontId="3"/>
  </si>
  <si>
    <t>免許証番号</t>
    <rPh sb="0" eb="1">
      <t>メン</t>
    </rPh>
    <rPh sb="1" eb="2">
      <t>モト</t>
    </rPh>
    <rPh sb="2" eb="3">
      <t>ショウ</t>
    </rPh>
    <rPh sb="3" eb="4">
      <t>バン</t>
    </rPh>
    <rPh sb="4" eb="5">
      <t>ゴウ</t>
    </rPh>
    <phoneticPr fontId="3"/>
  </si>
  <si>
    <t>月</t>
    <rPh sb="0" eb="1">
      <t>ガツ</t>
    </rPh>
    <phoneticPr fontId="3"/>
  </si>
  <si>
    <t>　　［本申込書は以下の申込書類として利用いたします。］</t>
    <rPh sb="3" eb="4">
      <t>ホン</t>
    </rPh>
    <rPh sb="4" eb="7">
      <t>モウシコミショ</t>
    </rPh>
    <rPh sb="8" eb="10">
      <t>イカ</t>
    </rPh>
    <rPh sb="11" eb="13">
      <t>モウシコミ</t>
    </rPh>
    <rPh sb="13" eb="15">
      <t>ショルイ</t>
    </rPh>
    <rPh sb="18" eb="20">
      <t>リヨウ</t>
    </rPh>
    <phoneticPr fontId="28"/>
  </si>
  <si>
    <t>入会申請にあたっての誓約書</t>
    <phoneticPr fontId="3"/>
  </si>
  <si>
    <t>事務所
情報</t>
    <phoneticPr fontId="28"/>
  </si>
  <si>
    <t>公益社団法人　全国宅地建物取引業保証協会会長　殿</t>
    <phoneticPr fontId="3"/>
  </si>
  <si>
    <t>1/2</t>
    <phoneticPr fontId="3"/>
  </si>
  <si>
    <t>ＦＡＸ番号</t>
    <rPh sb="3" eb="5">
      <t>バンゴウ</t>
    </rPh>
    <phoneticPr fontId="28"/>
  </si>
  <si>
    <t>電話番号</t>
    <rPh sb="0" eb="2">
      <t>デンワ</t>
    </rPh>
    <rPh sb="2" eb="4">
      <t>バンゴウ</t>
    </rPh>
    <phoneticPr fontId="28"/>
  </si>
  <si>
    <t>レインズを利用する際に入力願います。</t>
    <rPh sb="5" eb="7">
      <t>リヨウ</t>
    </rPh>
    <rPh sb="9" eb="10">
      <t>サイ</t>
    </rPh>
    <rPh sb="11" eb="14">
      <t>ニュウリョクネガ</t>
    </rPh>
    <phoneticPr fontId="3"/>
  </si>
  <si>
    <t>代表者携帯番号</t>
    <rPh sb="0" eb="3">
      <t>ダイヒョウシャ</t>
    </rPh>
    <rPh sb="3" eb="5">
      <t>ケイタイ</t>
    </rPh>
    <rPh sb="5" eb="6">
      <t>バン</t>
    </rPh>
    <rPh sb="6" eb="7">
      <t>ゴウ</t>
    </rPh>
    <phoneticPr fontId="3"/>
  </si>
  <si>
    <t>代表者携帯番号</t>
    <rPh sb="0" eb="3">
      <t>ダイヒョウシャ</t>
    </rPh>
    <rPh sb="3" eb="5">
      <t>ケイタイ</t>
    </rPh>
    <rPh sb="5" eb="7">
      <t>バンゴウ</t>
    </rPh>
    <phoneticPr fontId="28"/>
  </si>
  <si>
    <t>（東京都宅建協同組合用）</t>
    <rPh sb="10" eb="11">
      <t>ヨウ</t>
    </rPh>
    <phoneticPr fontId="28"/>
  </si>
  <si>
    <t>　　　■　東京都宅建協同組合加入申込書</t>
    <rPh sb="14" eb="16">
      <t>カニュウ</t>
    </rPh>
    <rPh sb="16" eb="19">
      <t>モウシコミショ</t>
    </rPh>
    <phoneticPr fontId="28"/>
  </si>
  <si>
    <t>東京都宅建協同組合　理事長　殿</t>
    <rPh sb="10" eb="13">
      <t>リジチョウ</t>
    </rPh>
    <rPh sb="14" eb="15">
      <t>ドノ</t>
    </rPh>
    <phoneticPr fontId="28"/>
  </si>
  <si>
    <t>　　　■　レインズIP型システム利用申込書</t>
    <rPh sb="11" eb="12">
      <t>ガタ</t>
    </rPh>
    <rPh sb="16" eb="18">
      <t>リヨウ</t>
    </rPh>
    <rPh sb="18" eb="21">
      <t>モウシコミショ</t>
    </rPh>
    <phoneticPr fontId="28"/>
  </si>
  <si>
    <t>◆</t>
    <phoneticPr fontId="3"/>
  </si>
  <si>
    <t>フリガナ</t>
    <phoneticPr fontId="28"/>
  </si>
  <si>
    <t>（</t>
    <phoneticPr fontId="3"/>
  </si>
  <si>
    <t>）</t>
    <phoneticPr fontId="3"/>
  </si>
  <si>
    <t>E-mail</t>
    <phoneticPr fontId="28"/>
  </si>
  <si>
    <t xml:space="preserve"> 代表者</t>
    <phoneticPr fontId="3"/>
  </si>
  <si>
    <t>名／</t>
    <phoneticPr fontId="3"/>
  </si>
  <si>
    <t>　　【加入関連】</t>
    <phoneticPr fontId="3"/>
  </si>
  <si>
    <t>当組合の規定に基づく加入諾否を行います。加入の諾否にかかわらず、審査の内容や判定の理由についてはお答えできませんので、予めご了承ください。</t>
    <phoneticPr fontId="28"/>
  </si>
  <si>
    <t>会報誌及び組合員宛て配布物の送付</t>
    <rPh sb="2" eb="3">
      <t>シ</t>
    </rPh>
    <rPh sb="3" eb="4">
      <t>オヨ</t>
    </rPh>
    <rPh sb="10" eb="12">
      <t>ハイフ</t>
    </rPh>
    <rPh sb="12" eb="13">
      <t>モノ</t>
    </rPh>
    <phoneticPr fontId="3"/>
  </si>
  <si>
    <t>組合員（会員）名簿への掲載（組合・東京都宅建協会が運営するインターネットサイトへの掲載を含む。）</t>
    <rPh sb="0" eb="2">
      <t>クミアイ</t>
    </rPh>
    <rPh sb="2" eb="3">
      <t>イン</t>
    </rPh>
    <rPh sb="14" eb="16">
      <t>クミアイ</t>
    </rPh>
    <phoneticPr fontId="3"/>
  </si>
  <si>
    <t>組合員であることの照会に対する回答</t>
    <phoneticPr fontId="3"/>
  </si>
  <si>
    <t>宅建士講座その他の講座に関する案内及び教材等の送付・送信</t>
    <rPh sb="0" eb="2">
      <t>タッケン</t>
    </rPh>
    <rPh sb="2" eb="3">
      <t>シ</t>
    </rPh>
    <rPh sb="3" eb="5">
      <t>コウザ</t>
    </rPh>
    <rPh sb="7" eb="8">
      <t>ホカ</t>
    </rPh>
    <rPh sb="9" eb="11">
      <t>コウザ</t>
    </rPh>
    <rPh sb="12" eb="13">
      <t>カン</t>
    </rPh>
    <rPh sb="15" eb="17">
      <t>アンナイ</t>
    </rPh>
    <rPh sb="17" eb="18">
      <t>オヨ</t>
    </rPh>
    <rPh sb="19" eb="21">
      <t>キョウザイ</t>
    </rPh>
    <rPh sb="21" eb="22">
      <t>トウ</t>
    </rPh>
    <rPh sb="23" eb="25">
      <t>ソウフ</t>
    </rPh>
    <rPh sb="26" eb="28">
      <t>ソウシン</t>
    </rPh>
    <phoneticPr fontId="3"/>
  </si>
  <si>
    <t>その他、組合の業務、事業の遂行にあたり必要な事項</t>
    <rPh sb="22" eb="24">
      <t>ジコウ</t>
    </rPh>
    <phoneticPr fontId="3"/>
  </si>
  <si>
    <t>個人情報の取り扱いについてはホームページをご覧ください。</t>
    <phoneticPr fontId="3"/>
  </si>
  <si>
    <t>　　【レインズ関連】</t>
    <phoneticPr fontId="3"/>
  </si>
  <si>
    <t>　　【反社会的勢力への対応関連】</t>
    <phoneticPr fontId="3"/>
  </si>
  <si>
    <t xml:space="preserve"> 私、及び私が宅建業で使用する者（以下「私共」という。）は、現在又は将来にわたり、次の各号の反社会的勢力のいずれにも該当しません。　　　　　　　　　　　　　　　　　　　　　　　　　　　　　　　　　　　　　　　　　　　　　　　　　　　　　　　　　
(1)暴力団、(2)暴力団員及び暴力団員でなくなった時から５年を経過しない者、(3)暴力団準構成員、(4)暴力団関係企業、(5)総会屋等、（6）社会運動等標ぼうゴロ、(７）特殊知能暴力集団等、（8）その他前各号に準ずる者及び団体</t>
    <phoneticPr fontId="28"/>
  </si>
  <si>
    <t xml:space="preserve"> 私共は、現在又は将来にわたり、前項の反社会的勢力又は反社会的勢力と密接な交友関係にある者（以下「反社会的勢力等」という。）と次の各号のいずれかに該当する関係も有しません。</t>
    <phoneticPr fontId="28"/>
  </si>
  <si>
    <t>(1)反社会的勢力等によって、その経営を支配されている関係
(2)反社会的勢力等が、その経営に実質的に関与している関係
(3)反社会的勢力を利用していると認められる関係
(4)反社会的勢力等に対して資金等の提供をし、又は便宜を供与するなどの関係
(5)その他反社会的勢力等との社会的に非難されるべき関係</t>
    <phoneticPr fontId="3"/>
  </si>
  <si>
    <t xml:space="preserve"> 私共は、加入審査前、或いは加入承認後に上記の１から３に反する事実が発覚した場合はこれを理由に加入拒否、又は総代会の特別の決議による除名処分を受けたとしても異議申し立てをいたしません。これにより損害が生じた場合でも一切私の責任といたします。</t>
    <phoneticPr fontId="3"/>
  </si>
  <si>
    <t xml:space="preserve"> 私共は、宅建業法その他関連法令を遵守するとともに、貴組合活動に協力し、法令等違反に関し、貴組合から指導を受け是正をしなかったために脱退勧告を受けた場合は、直ちに脱退いたします。</t>
    <phoneticPr fontId="3"/>
  </si>
  <si>
    <t>紹　　介　　者</t>
    <rPh sb="0" eb="1">
      <t>タスク</t>
    </rPh>
    <rPh sb="3" eb="4">
      <t>スケ</t>
    </rPh>
    <rPh sb="6" eb="7">
      <t>モノ</t>
    </rPh>
    <phoneticPr fontId="3"/>
  </si>
  <si>
    <t>会社名</t>
    <rPh sb="0" eb="2">
      <t>カイシャ</t>
    </rPh>
    <rPh sb="2" eb="3">
      <t>メイ</t>
    </rPh>
    <phoneticPr fontId="3"/>
  </si>
  <si>
    <t>氏　名</t>
    <rPh sb="0" eb="1">
      <t>シ</t>
    </rPh>
    <rPh sb="2" eb="3">
      <t>メイ</t>
    </rPh>
    <phoneticPr fontId="3"/>
  </si>
  <si>
    <t>電話番号</t>
    <rPh sb="0" eb="2">
      <t>デンワ</t>
    </rPh>
    <rPh sb="2" eb="4">
      <t>バンゴウ</t>
    </rPh>
    <phoneticPr fontId="3"/>
  </si>
  <si>
    <t>連　帯　保　証　書</t>
    <rPh sb="0" eb="1">
      <t>レン</t>
    </rPh>
    <rPh sb="2" eb="3">
      <t>オビ</t>
    </rPh>
    <rPh sb="4" eb="5">
      <t>タモツ</t>
    </rPh>
    <rPh sb="6" eb="7">
      <t>ショウ</t>
    </rPh>
    <rPh sb="8" eb="9">
      <t>ショ</t>
    </rPh>
    <phoneticPr fontId="21"/>
  </si>
  <si>
    <t>年　</t>
    <rPh sb="0" eb="1">
      <t>ネン</t>
    </rPh>
    <phoneticPr fontId="21"/>
  </si>
  <si>
    <t>月</t>
    <rPh sb="0" eb="1">
      <t>ゲツ</t>
    </rPh>
    <phoneticPr fontId="21"/>
  </si>
  <si>
    <t>日</t>
    <rPh sb="0" eb="1">
      <t>ヒ</t>
    </rPh>
    <phoneticPr fontId="21"/>
  </si>
  <si>
    <t>※代表者個人の印鑑証明書と同じ実印の押印を必ずお願い致します。</t>
    <rPh sb="1" eb="4">
      <t>ダイヒョウシャ</t>
    </rPh>
    <rPh sb="4" eb="6">
      <t>コジン</t>
    </rPh>
    <rPh sb="7" eb="9">
      <t>インカン</t>
    </rPh>
    <rPh sb="9" eb="12">
      <t>ショウメイショ</t>
    </rPh>
    <rPh sb="13" eb="14">
      <t>オナ</t>
    </rPh>
    <rPh sb="15" eb="17">
      <t>ジツイン</t>
    </rPh>
    <rPh sb="18" eb="20">
      <t>オウイン</t>
    </rPh>
    <rPh sb="21" eb="22">
      <t>カナラ</t>
    </rPh>
    <rPh sb="24" eb="25">
      <t>ネガ</t>
    </rPh>
    <rPh sb="26" eb="27">
      <t>イタ</t>
    </rPh>
    <phoneticPr fontId="21"/>
  </si>
  <si>
    <t>年</t>
    <phoneticPr fontId="3"/>
  </si>
  <si>
    <t>　 また、個人の印鑑証明書は発行日より3ヶ月以内のものをご提出下さい。</t>
    <rPh sb="5" eb="7">
      <t>コジン</t>
    </rPh>
    <rPh sb="8" eb="10">
      <t>インカン</t>
    </rPh>
    <rPh sb="10" eb="12">
      <t>ショウメイ</t>
    </rPh>
    <rPh sb="12" eb="13">
      <t>ショ</t>
    </rPh>
    <rPh sb="14" eb="17">
      <t>ハッコウビ</t>
    </rPh>
    <rPh sb="21" eb="22">
      <t>ゲツ</t>
    </rPh>
    <rPh sb="22" eb="24">
      <t>イナイ</t>
    </rPh>
    <rPh sb="29" eb="31">
      <t>テイシュツ</t>
    </rPh>
    <rPh sb="31" eb="32">
      <t>シタ</t>
    </rPh>
    <phoneticPr fontId="21"/>
  </si>
  <si>
    <t>預金口座振替依頼書・自動払込利用申込書　　</t>
    <phoneticPr fontId="59" alignment="distributed"/>
  </si>
  <si>
    <t>(金融機関提出用)</t>
    <phoneticPr fontId="59" alignment="distributed"/>
  </si>
  <si>
    <t>取扱金融機関　御中</t>
    <rPh sb="0" eb="2">
      <t>トリアツカイ</t>
    </rPh>
    <rPh sb="1" eb="2">
      <t>アツカイ</t>
    </rPh>
    <rPh sb="2" eb="3">
      <t>キン</t>
    </rPh>
    <rPh sb="3" eb="4">
      <t>ユウ</t>
    </rPh>
    <rPh sb="4" eb="6">
      <t>キカン</t>
    </rPh>
    <rPh sb="7" eb="9">
      <t>オンチュウ</t>
    </rPh>
    <phoneticPr fontId="3"/>
  </si>
  <si>
    <t>年</t>
    <rPh sb="0" eb="1">
      <t>ネン</t>
    </rPh>
    <phoneticPr fontId="59" alignment="distributed"/>
  </si>
  <si>
    <t>月</t>
    <rPh sb="0" eb="1">
      <t>ガツ</t>
    </rPh>
    <phoneticPr fontId="59" alignment="distributed"/>
  </si>
  <si>
    <t>日</t>
    <rPh sb="0" eb="1">
      <t>ニチ</t>
    </rPh>
    <phoneticPr fontId="59" alignment="distributed"/>
  </si>
  <si>
    <t>委託者名</t>
    <rPh sb="0" eb="3">
      <t>イタクシャ</t>
    </rPh>
    <rPh sb="3" eb="4">
      <t>メイ</t>
    </rPh>
    <phoneticPr fontId="59" alignment="distributed"/>
  </si>
  <si>
    <t>０</t>
    <phoneticPr fontId="59" alignment="distributed"/>
  </si>
  <si>
    <t>１</t>
    <phoneticPr fontId="59" alignment="distributed"/>
  </si>
  <si>
    <t>６</t>
    <phoneticPr fontId="59" alignment="distributed"/>
  </si>
  <si>
    <t>株式会社　日本共同システム　（略称 NKS）</t>
    <rPh sb="0" eb="2">
      <t>カブシキ</t>
    </rPh>
    <rPh sb="2" eb="4">
      <t>カイシャ</t>
    </rPh>
    <rPh sb="5" eb="7">
      <t>ニホン</t>
    </rPh>
    <rPh sb="7" eb="9">
      <t>キョウドウ</t>
    </rPh>
    <rPh sb="15" eb="17">
      <t>リャクショウ</t>
    </rPh>
    <phoneticPr fontId="3"/>
  </si>
  <si>
    <t>免許番号</t>
    <rPh sb="0" eb="2">
      <t>メンキョ</t>
    </rPh>
    <rPh sb="2" eb="4">
      <t>バンゴウ</t>
    </rPh>
    <phoneticPr fontId="3"/>
  </si>
  <si>
    <t>大臣</t>
    <rPh sb="0" eb="2">
      <t>ダイジン</t>
    </rPh>
    <phoneticPr fontId="59" alignment="distributed"/>
  </si>
  <si>
    <t>都知事</t>
    <rPh sb="0" eb="3">
      <t>トチジ</t>
    </rPh>
    <phoneticPr fontId="59" alignment="distributed"/>
  </si>
  <si>
    <t>第</t>
    <rPh sb="0" eb="1">
      <t>ダイ</t>
    </rPh>
    <phoneticPr fontId="59" alignment="distributed"/>
  </si>
  <si>
    <t>フリガナ</t>
    <phoneticPr fontId="59" alignment="distributed"/>
  </si>
  <si>
    <t>電話番号</t>
    <rPh sb="0" eb="2">
      <t>デンワ</t>
    </rPh>
    <rPh sb="2" eb="4">
      <t>バンゴウ</t>
    </rPh>
    <phoneticPr fontId="59" alignment="distributed"/>
  </si>
  <si>
    <t>―預金口座振替規定―（ゆうちょ銀行からの自動払込を除く）</t>
    <rPh sb="8" eb="9">
      <t>テイ</t>
    </rPh>
    <phoneticPr fontId="59" alignment="distributed"/>
  </si>
  <si>
    <t>　</t>
    <phoneticPr fontId="59" alignment="distributed"/>
  </si>
  <si>
    <t>検　印</t>
    <rPh sb="0" eb="1">
      <t>ケン</t>
    </rPh>
    <rPh sb="2" eb="3">
      <t>イン</t>
    </rPh>
    <phoneticPr fontId="59" alignment="distributed"/>
  </si>
  <si>
    <t>)</t>
    <phoneticPr fontId="59" alignment="distributed"/>
  </si>
  <si>
    <t>印鑑照合</t>
    <rPh sb="0" eb="2">
      <t>インカン</t>
    </rPh>
    <rPh sb="2" eb="4">
      <t>ショウゴウ</t>
    </rPh>
    <phoneticPr fontId="59" alignment="distributed"/>
  </si>
  <si>
    <t>（備考）</t>
    <phoneticPr fontId="59" alignment="distributed"/>
  </si>
  <si>
    <t>受　付　印</t>
    <rPh sb="0" eb="1">
      <t>ウケ</t>
    </rPh>
    <rPh sb="2" eb="3">
      <t>ツキ</t>
    </rPh>
    <rPh sb="4" eb="5">
      <t>イン</t>
    </rPh>
    <phoneticPr fontId="59" alignment="distributed"/>
  </si>
  <si>
    <t>この預金口座振替依頼書・自動払込利用申込書に不備が
ありましたら、下記へご返送ください。</t>
    <rPh sb="2" eb="4">
      <t>ヨキン</t>
    </rPh>
    <rPh sb="4" eb="6">
      <t>コウザ</t>
    </rPh>
    <rPh sb="6" eb="8">
      <t>フリカエ</t>
    </rPh>
    <rPh sb="8" eb="11">
      <t>イライショ</t>
    </rPh>
    <rPh sb="12" eb="14">
      <t>ジドウ</t>
    </rPh>
    <rPh sb="14" eb="16">
      <t>ハライコミ</t>
    </rPh>
    <rPh sb="16" eb="18">
      <t>リヨウ</t>
    </rPh>
    <rPh sb="18" eb="21">
      <t>モウシコミショ</t>
    </rPh>
    <rPh sb="22" eb="24">
      <t>フビ</t>
    </rPh>
    <rPh sb="33" eb="35">
      <t>カキ</t>
    </rPh>
    <rPh sb="37" eb="39">
      <t>ヘンソウ</t>
    </rPh>
    <phoneticPr fontId="59" alignment="distributed"/>
  </si>
  <si>
    <t>160-0023　東京都新宿区西新宿７－１１－１８　７１１ビル　８階</t>
    <rPh sb="9" eb="11">
      <t>トウキョウ</t>
    </rPh>
    <rPh sb="11" eb="12">
      <t>ト</t>
    </rPh>
    <rPh sb="12" eb="15">
      <t>シンジュクク</t>
    </rPh>
    <rPh sb="15" eb="18">
      <t>ニシシンジュク</t>
    </rPh>
    <rPh sb="33" eb="34">
      <t>カイ</t>
    </rPh>
    <phoneticPr fontId="59" alignment="distributed"/>
  </si>
  <si>
    <t>株式会社　日本共同システム</t>
    <rPh sb="0" eb="4">
      <t>カブシキガイシャ</t>
    </rPh>
    <rPh sb="5" eb="7">
      <t>ニホン</t>
    </rPh>
    <rPh sb="7" eb="9">
      <t>キョウドウ</t>
    </rPh>
    <phoneticPr fontId="59" alignment="distributed"/>
  </si>
  <si>
    <t>振替日（払込日）</t>
    <rPh sb="0" eb="3">
      <t>フリカエビ</t>
    </rPh>
    <rPh sb="4" eb="7">
      <t>ハライコミビ</t>
    </rPh>
    <phoneticPr fontId="59" alignment="distributed"/>
  </si>
  <si>
    <r>
      <rPr>
        <b/>
        <sz val="12"/>
        <rFont val="ＭＳ Ｐゴシック"/>
        <family val="3"/>
        <charset val="128"/>
        <scheme val="major"/>
      </rPr>
      <t>２２日</t>
    </r>
    <r>
      <rPr>
        <sz val="9"/>
        <rFont val="ＭＳ Ｐゴシック"/>
        <family val="3"/>
        <charset val="128"/>
        <scheme val="major"/>
      </rPr>
      <t>（金融機関休業日の場合翌営業日）</t>
    </r>
    <rPh sb="2" eb="3">
      <t>ニチ</t>
    </rPh>
    <rPh sb="4" eb="6">
      <t>キンユウ</t>
    </rPh>
    <rPh sb="6" eb="8">
      <t>キカン</t>
    </rPh>
    <rPh sb="8" eb="11">
      <t>キュウギョウビ</t>
    </rPh>
    <rPh sb="12" eb="14">
      <t>バアイ</t>
    </rPh>
    <rPh sb="14" eb="18">
      <t>ヨクエイギョウビ</t>
    </rPh>
    <phoneticPr fontId="59" alignment="distributed"/>
  </si>
  <si>
    <t>振替開始日（払込開始日）</t>
    <rPh sb="0" eb="2">
      <t>フリカエ</t>
    </rPh>
    <rPh sb="2" eb="5">
      <t>カイシビ</t>
    </rPh>
    <rPh sb="6" eb="8">
      <t>ハライコミ</t>
    </rPh>
    <rPh sb="8" eb="11">
      <t>カイシビ</t>
    </rPh>
    <phoneticPr fontId="59" alignment="distributed"/>
  </si>
  <si>
    <t>請求書が初めて取扱店に到着した日以降の最初の振替日</t>
    <rPh sb="0" eb="3">
      <t>セイキュウショ</t>
    </rPh>
    <rPh sb="4" eb="5">
      <t>ハジ</t>
    </rPh>
    <rPh sb="7" eb="9">
      <t>トリアツカイ</t>
    </rPh>
    <rPh sb="9" eb="10">
      <t>テン</t>
    </rPh>
    <rPh sb="11" eb="13">
      <t>トウチャク</t>
    </rPh>
    <rPh sb="15" eb="16">
      <t>ヒ</t>
    </rPh>
    <rPh sb="16" eb="18">
      <t>イコウ</t>
    </rPh>
    <rPh sb="19" eb="21">
      <t>サイショ</t>
    </rPh>
    <rPh sb="22" eb="25">
      <t>フリカエビ</t>
    </rPh>
    <phoneticPr fontId="59" alignment="distributed"/>
  </si>
  <si>
    <t>銀行　信金　信組
金庫　農協</t>
    <phoneticPr fontId="59" alignment="distributed"/>
  </si>
  <si>
    <t>支店</t>
    <phoneticPr fontId="59" alignment="distributed"/>
  </si>
  <si>
    <t>支店コード</t>
    <rPh sb="0" eb="2">
      <t>シテン</t>
    </rPh>
    <phoneticPr fontId="59" alignment="distributed"/>
  </si>
  <si>
    <t>預金種目</t>
    <rPh sb="0" eb="2">
      <t>ヨキン</t>
    </rPh>
    <rPh sb="2" eb="4">
      <t>シュモク</t>
    </rPh>
    <phoneticPr fontId="59" alignment="distributed"/>
  </si>
  <si>
    <t>１．普通</t>
    <rPh sb="2" eb="4">
      <t>フツウ</t>
    </rPh>
    <phoneticPr fontId="59" alignment="distributed"/>
  </si>
  <si>
    <t>２．当座</t>
    <rPh sb="2" eb="4">
      <t>トウザ</t>
    </rPh>
    <phoneticPr fontId="59" alignment="distributed"/>
  </si>
  <si>
    <r>
      <t xml:space="preserve">口座番号
</t>
    </r>
    <r>
      <rPr>
        <sz val="6"/>
        <rFont val="ＭＳ Ｐゴシック"/>
        <family val="3"/>
        <charset val="128"/>
        <scheme val="major"/>
      </rPr>
      <t>（</t>
    </r>
    <r>
      <rPr>
        <sz val="5"/>
        <rFont val="ＭＳ Ｐゴシック"/>
        <family val="3"/>
        <charset val="128"/>
        <scheme val="major"/>
      </rPr>
      <t>右づめで記入）</t>
    </r>
    <rPh sb="0" eb="2">
      <t>コウザ</t>
    </rPh>
    <rPh sb="2" eb="4">
      <t>バンゴウ</t>
    </rPh>
    <rPh sb="6" eb="7">
      <t>ミギ</t>
    </rPh>
    <rPh sb="10" eb="12">
      <t>キニュウ</t>
    </rPh>
    <phoneticPr fontId="59" alignment="distributed"/>
  </si>
  <si>
    <t>預金種目はいずれかを〇で囲み、口座番号は右づめでご記入の上、左に空欄が生じた場合には０で埋めてください。</t>
    <rPh sb="0" eb="2">
      <t>ヨキン</t>
    </rPh>
    <rPh sb="2" eb="4">
      <t>シュモク</t>
    </rPh>
    <rPh sb="12" eb="13">
      <t>カコ</t>
    </rPh>
    <rPh sb="15" eb="17">
      <t>コウザ</t>
    </rPh>
    <rPh sb="17" eb="19">
      <t>バンゴウ</t>
    </rPh>
    <rPh sb="20" eb="21">
      <t>ミギ</t>
    </rPh>
    <rPh sb="25" eb="27">
      <t>キニュウ</t>
    </rPh>
    <rPh sb="28" eb="29">
      <t>ウエ</t>
    </rPh>
    <rPh sb="30" eb="31">
      <t>ヒダリ</t>
    </rPh>
    <rPh sb="32" eb="34">
      <t>クウラン</t>
    </rPh>
    <rPh sb="35" eb="36">
      <t>ショウ</t>
    </rPh>
    <rPh sb="38" eb="40">
      <t>バアイ</t>
    </rPh>
    <rPh sb="44" eb="45">
      <t>ウ</t>
    </rPh>
    <phoneticPr fontId="59" alignment="distributed"/>
  </si>
  <si>
    <t>ゆうちょ
銀    行</t>
    <rPh sb="5" eb="6">
      <t>ギン</t>
    </rPh>
    <rPh sb="10" eb="11">
      <t>ギョウ</t>
    </rPh>
    <phoneticPr fontId="59" alignment="distributed"/>
  </si>
  <si>
    <t>種目コード</t>
    <rPh sb="0" eb="2">
      <t>シュモク</t>
    </rPh>
    <phoneticPr fontId="59" alignment="distributed"/>
  </si>
  <si>
    <t>契約種別コード</t>
    <rPh sb="0" eb="2">
      <t>ケイヤク</t>
    </rPh>
    <rPh sb="2" eb="4">
      <t>シュベツ</t>
    </rPh>
    <phoneticPr fontId="59" alignment="distributed"/>
  </si>
  <si>
    <t>３</t>
    <phoneticPr fontId="59" alignment="distributed"/>
  </si>
  <si>
    <r>
      <t xml:space="preserve">番　号
</t>
    </r>
    <r>
      <rPr>
        <sz val="5"/>
        <rFont val="ＭＳ Ｐゴシック"/>
        <family val="3"/>
        <charset val="128"/>
        <scheme val="major"/>
      </rPr>
      <t>（右づめで記入）</t>
    </r>
    <rPh sb="0" eb="1">
      <t>バン</t>
    </rPh>
    <rPh sb="2" eb="3">
      <t>ゴウ</t>
    </rPh>
    <rPh sb="5" eb="6">
      <t>ミギ</t>
    </rPh>
    <rPh sb="9" eb="11">
      <t>キニュウ</t>
    </rPh>
    <phoneticPr fontId="59" alignment="distributed"/>
  </si>
  <si>
    <t>払込先口座番号</t>
    <rPh sb="0" eb="2">
      <t>ハライコミ</t>
    </rPh>
    <rPh sb="2" eb="3">
      <t>サキ</t>
    </rPh>
    <rPh sb="3" eb="5">
      <t>コウザ</t>
    </rPh>
    <rPh sb="5" eb="7">
      <t>バンゴウ</t>
    </rPh>
    <phoneticPr fontId="59" alignment="distributed"/>
  </si>
  <si>
    <t>００１３０－８－９０５６４</t>
    <phoneticPr fontId="59" alignment="distributed"/>
  </si>
  <si>
    <t>払込先加入者名</t>
    <rPh sb="0" eb="2">
      <t>ハライコミ</t>
    </rPh>
    <rPh sb="2" eb="3">
      <t>サキ</t>
    </rPh>
    <rPh sb="3" eb="6">
      <t>カニュウシャ</t>
    </rPh>
    <rPh sb="6" eb="7">
      <t>メイ</t>
    </rPh>
    <phoneticPr fontId="59" alignment="distributed"/>
  </si>
  <si>
    <t>株式会社　日本共同システム</t>
    <rPh sb="0" eb="4">
      <t>カブシキガイシャ</t>
    </rPh>
    <rPh sb="5" eb="9">
      <t>ニホンキョウドウ</t>
    </rPh>
    <phoneticPr fontId="59" alignment="distributed"/>
  </si>
  <si>
    <t>ゆうちょ銀行をご指定の場合は自動払込み規定が適用されます。</t>
    <rPh sb="4" eb="6">
      <t>ギンコウ</t>
    </rPh>
    <rPh sb="8" eb="10">
      <t>シテイ</t>
    </rPh>
    <rPh sb="11" eb="13">
      <t>バアイ</t>
    </rPh>
    <rPh sb="14" eb="16">
      <t>ジドウ</t>
    </rPh>
    <rPh sb="16" eb="17">
      <t>ハラ</t>
    </rPh>
    <rPh sb="17" eb="18">
      <t>コ</t>
    </rPh>
    <rPh sb="19" eb="21">
      <t>キテイ</t>
    </rPh>
    <rPh sb="22" eb="24">
      <t>テキヨウ</t>
    </rPh>
    <phoneticPr fontId="59" alignment="distributed"/>
  </si>
  <si>
    <t>コード</t>
    <phoneticPr fontId="59" alignment="distributed"/>
  </si>
  <si>
    <t>収納代行会社</t>
    <rPh sb="0" eb="2">
      <t>シュウノウ</t>
    </rPh>
    <rPh sb="2" eb="4">
      <t>ダイコウ</t>
    </rPh>
    <rPh sb="4" eb="6">
      <t>ガイシャ</t>
    </rPh>
    <phoneticPr fontId="3"/>
  </si>
  <si>
    <t>(</t>
    <phoneticPr fontId="59" alignment="distributed"/>
  </si>
  <si>
    <t xml:space="preserve">店名、種目
口座番号、口座名義
</t>
    <phoneticPr fontId="59" alignment="distributed"/>
  </si>
  <si>
    <t>整理番号</t>
  </si>
  <si>
    <t>　 　会　長　　 坂　本　　久　　殿</t>
    <rPh sb="3" eb="4">
      <t>カイ</t>
    </rPh>
    <rPh sb="5" eb="6">
      <t>チョウ</t>
    </rPh>
    <rPh sb="9" eb="10">
      <t>サカ</t>
    </rPh>
    <rPh sb="11" eb="12">
      <t>ホン</t>
    </rPh>
    <rPh sb="14" eb="15">
      <t>キュウ</t>
    </rPh>
    <rPh sb="17" eb="18">
      <t>ドノ</t>
    </rPh>
    <phoneticPr fontId="21"/>
  </si>
  <si>
    <t>　　　　　　　　　　　　</t>
    <phoneticPr fontId="21"/>
  </si>
  <si>
    <t>（法　人　名）</t>
    <phoneticPr fontId="3"/>
  </si>
  <si>
    <t>に関し、同社の取引の相手方等からの請求により、宅地</t>
  </si>
  <si>
    <t>建物取引業法64条の8の規定に基づいて弁済業務保証金の還付がなされた場合には、</t>
    <rPh sb="0" eb="2">
      <t>タテモノ</t>
    </rPh>
    <rPh sb="2" eb="5">
      <t>トリヒキギョウ</t>
    </rPh>
    <rPh sb="5" eb="6">
      <t>ホウ</t>
    </rPh>
    <rPh sb="8" eb="9">
      <t>ジョウ</t>
    </rPh>
    <rPh sb="12" eb="14">
      <t>キテイ</t>
    </rPh>
    <rPh sb="15" eb="16">
      <t>モト</t>
    </rPh>
    <rPh sb="19" eb="21">
      <t>ベンサイ</t>
    </rPh>
    <rPh sb="21" eb="23">
      <t>ギョウム</t>
    </rPh>
    <rPh sb="23" eb="26">
      <t>ホショウキン</t>
    </rPh>
    <rPh sb="27" eb="29">
      <t>カンプ</t>
    </rPh>
    <rPh sb="34" eb="36">
      <t>バアイ</t>
    </rPh>
    <phoneticPr fontId="21"/>
  </si>
  <si>
    <t>同法64条の10の規定に基づいて同社が貴協会に支払うべき還付充当金納付債務に</t>
    <rPh sb="0" eb="2">
      <t>ドウホウ</t>
    </rPh>
    <rPh sb="4" eb="5">
      <t>ジョウ</t>
    </rPh>
    <rPh sb="9" eb="11">
      <t>キテイ</t>
    </rPh>
    <rPh sb="12" eb="13">
      <t>モト</t>
    </rPh>
    <rPh sb="16" eb="18">
      <t>ドウシャ</t>
    </rPh>
    <rPh sb="19" eb="20">
      <t>キ</t>
    </rPh>
    <rPh sb="20" eb="22">
      <t>キョウカイ</t>
    </rPh>
    <rPh sb="23" eb="25">
      <t>シハラ</t>
    </rPh>
    <rPh sb="28" eb="30">
      <t>カンプ</t>
    </rPh>
    <rPh sb="30" eb="32">
      <t>ジュウトウ</t>
    </rPh>
    <rPh sb="32" eb="33">
      <t>キン</t>
    </rPh>
    <rPh sb="33" eb="35">
      <t>ノウフ</t>
    </rPh>
    <rPh sb="35" eb="37">
      <t>サイム</t>
    </rPh>
    <phoneticPr fontId="21"/>
  </si>
  <si>
    <r>
      <t>ついて、連帯して保証いたします。　　　　　　　　　　　　　　　　　　　　　　　　　　　　　　　　　　　　　　　　　　　　　　　　　　　　</t>
    </r>
    <r>
      <rPr>
        <sz val="12"/>
        <color theme="0"/>
        <rFont val="ＭＳ 明朝"/>
        <family val="1"/>
        <charset val="128"/>
      </rPr>
      <t>。</t>
    </r>
    <rPh sb="8" eb="10">
      <t>ホショウ</t>
    </rPh>
    <phoneticPr fontId="21"/>
  </si>
  <si>
    <t>　私は、次の①～③の場合においても、上記連帯保証の履行責任を負うことを確認・</t>
  </si>
  <si>
    <r>
      <t xml:space="preserve"> 理解いたしました。　　　　　　　　　　　　　　　　　　　　　　　　　　　　　　　　　　　　　　　　　　　　　　　　　　　　　　</t>
    </r>
    <r>
      <rPr>
        <sz val="12"/>
        <color theme="0"/>
        <rFont val="ＭＳ 明朝"/>
        <family val="1"/>
        <charset val="128"/>
      </rPr>
      <t>。</t>
    </r>
    <phoneticPr fontId="3"/>
  </si>
  <si>
    <t>　①　私が同社の代表取締役（代表者）を退任し、新任の代表取締役（代表者）が選任され</t>
    <phoneticPr fontId="3"/>
  </si>
  <si>
    <r>
      <t>　　ない場合における還付充当金納付債務の一切。　　　　　　　　　　　</t>
    </r>
    <r>
      <rPr>
        <sz val="11"/>
        <color theme="0"/>
        <rFont val="ＭＳ 明朝"/>
        <family val="1"/>
        <charset val="128"/>
      </rPr>
      <t>　　。</t>
    </r>
    <phoneticPr fontId="3"/>
  </si>
  <si>
    <t>　②　私が同社の代表取締役（代表者）を退任し、新任の代表取締役（代表者）が選任され</t>
    <phoneticPr fontId="3"/>
  </si>
  <si>
    <t>　　た場合でも、新任の代表取締役（代表者）が貴協会に対し還付充当金納付債務について</t>
    <phoneticPr fontId="3"/>
  </si>
  <si>
    <t>　　の連帯保証書を差し入れない場合における還付充当金納付債務の一切（なお、私が同社</t>
  </si>
  <si>
    <t>　　の代表取締役（代表者）を退任した後の同社の還付充当金納付債務を含みます。）。　</t>
  </si>
  <si>
    <t>　③　私が同社の代表取締役（代表者）を退任し、新任の代表取締役（代表者）が選任さ</t>
  </si>
  <si>
    <t>　　れ、新任の代表取締役（代表者）が貴協会に対し還付充当金納付債務についての連帯</t>
    <phoneticPr fontId="3"/>
  </si>
  <si>
    <t>　　保証書を差し入れて連帯保証をした場合において、私が同社の代表取締役（代表者）</t>
    <phoneticPr fontId="3"/>
  </si>
  <si>
    <r>
      <t>　　を退任する以前の同社の行為に関する還付充当金納付債務の一切。　　　　</t>
    </r>
    <r>
      <rPr>
        <sz val="11"/>
        <color theme="0"/>
        <rFont val="ＭＳ 明朝"/>
        <family val="1"/>
        <charset val="128"/>
      </rPr>
      <t>　　。</t>
    </r>
    <phoneticPr fontId="3"/>
  </si>
  <si>
    <t>極度額：　1,000万円</t>
    <rPh sb="10" eb="12">
      <t>マンエン</t>
    </rPh>
    <phoneticPr fontId="3"/>
  </si>
  <si>
    <t>（極度額は、宅地建物取引業法第64条の８第１項の規定により①主たる事務所分として1,000万円、②設置する従たる事務所の数に500万円を乗じた額を算出し、①と②の合計額を記入。）</t>
  </si>
  <si>
    <t>から、民法第465条の10所定の(1)財産及び収支</t>
  </si>
  <si>
    <t xml:space="preserve"> の状況(2)主たる債務以外に負担している債務の有無並びにその額及び履行状況</t>
  </si>
  <si>
    <t xml:space="preserve"> (3)主たる債務の担保として他に提供し又は提供しようとするものがあるときは</t>
  </si>
  <si>
    <r>
      <t xml:space="preserve"> その旨及びその内容について、情報提供を受け、理解しています。　　　　　　　　　</t>
    </r>
    <r>
      <rPr>
        <sz val="12"/>
        <color theme="0"/>
        <rFont val="ＭＳ 明朝"/>
        <family val="1"/>
        <charset val="128"/>
      </rPr>
      <t>。</t>
    </r>
    <r>
      <rPr>
        <sz val="12"/>
        <rFont val="ＭＳ 明朝"/>
        <family val="1"/>
        <charset val="128"/>
      </rPr>
      <t>　　　　　　　　　</t>
    </r>
    <phoneticPr fontId="3"/>
  </si>
  <si>
    <t>令和</t>
    <rPh sb="0" eb="2">
      <t>レイワ</t>
    </rPh>
    <phoneticPr fontId="3"/>
  </si>
  <si>
    <t>住　　　所</t>
    <phoneticPr fontId="21"/>
  </si>
  <si>
    <t>連帯保証人</t>
    <phoneticPr fontId="21"/>
  </si>
  <si>
    <t>（　氏名自署　）</t>
    <rPh sb="2" eb="3">
      <t>シ</t>
    </rPh>
    <rPh sb="3" eb="4">
      <t>ナ</t>
    </rPh>
    <rPh sb="4" eb="5">
      <t>ジ</t>
    </rPh>
    <rPh sb="5" eb="6">
      <t>ショ</t>
    </rPh>
    <phoneticPr fontId="3"/>
  </si>
  <si>
    <t>（求償№4民改)</t>
    <rPh sb="1" eb="3">
      <t>キュウショウ</t>
    </rPh>
    <rPh sb="5" eb="6">
      <t>ミン</t>
    </rPh>
    <rPh sb="6" eb="7">
      <t>カイ</t>
    </rPh>
    <phoneticPr fontId="21"/>
  </si>
  <si>
    <t>２ 私は、　　　　　　　　　　　　</t>
    <rPh sb="2" eb="3">
      <t>ワタクシ</t>
    </rPh>
    <phoneticPr fontId="21"/>
  </si>
  <si>
    <t>１ 私は、　　　　　　　　　　　　</t>
    <rPh sb="2" eb="3">
      <t>ワタクシ</t>
    </rPh>
    <phoneticPr fontId="21"/>
  </si>
  <si>
    <t>第　　　　　　号</t>
    <rPh sb="0" eb="1">
      <t>ダイ</t>
    </rPh>
    <rPh sb="7" eb="8">
      <t>ゴウ</t>
    </rPh>
    <phoneticPr fontId="21"/>
  </si>
  <si>
    <t>　　会長　　 坂　　本　　　久　　殿</t>
    <rPh sb="2" eb="4">
      <t>カイチョウ</t>
    </rPh>
    <rPh sb="7" eb="8">
      <t>サカ</t>
    </rPh>
    <rPh sb="10" eb="11">
      <t>ホン</t>
    </rPh>
    <rPh sb="14" eb="15">
      <t>ヒサ</t>
    </rPh>
    <rPh sb="17" eb="18">
      <t>ドノ</t>
    </rPh>
    <phoneticPr fontId="21"/>
  </si>
  <si>
    <t>　弊社の代表取締役（代表者）変更の場合には、直ちに貴協会宛に変更届出書を提出</t>
    <rPh sb="1" eb="3">
      <t>ヘイシャ</t>
    </rPh>
    <rPh sb="4" eb="6">
      <t>ダイヒョウ</t>
    </rPh>
    <rPh sb="6" eb="9">
      <t>トリシマリヤク</t>
    </rPh>
    <rPh sb="10" eb="13">
      <t>ダイヒョウシャ</t>
    </rPh>
    <rPh sb="14" eb="16">
      <t>ヘンコウ</t>
    </rPh>
    <rPh sb="17" eb="19">
      <t>バアイ</t>
    </rPh>
    <rPh sb="22" eb="23">
      <t>タダ</t>
    </rPh>
    <rPh sb="25" eb="26">
      <t>タカ</t>
    </rPh>
    <rPh sb="26" eb="28">
      <t>キョウカイ</t>
    </rPh>
    <rPh sb="28" eb="29">
      <t>アテ</t>
    </rPh>
    <rPh sb="30" eb="32">
      <t>ヘンコウ</t>
    </rPh>
    <rPh sb="32" eb="35">
      <t>トドケデショ</t>
    </rPh>
    <rPh sb="36" eb="38">
      <t>テイシュツ</t>
    </rPh>
    <phoneticPr fontId="21"/>
  </si>
  <si>
    <t>　また、弊社において事務所を新設した場合や宅地建物取引業法第25条第2項の政令</t>
    <rPh sb="4" eb="6">
      <t>ヘイシャ</t>
    </rPh>
    <rPh sb="10" eb="13">
      <t>ジムショ</t>
    </rPh>
    <rPh sb="14" eb="16">
      <t>シンセツ</t>
    </rPh>
    <rPh sb="18" eb="20">
      <t>バアイ</t>
    </rPh>
    <rPh sb="21" eb="23">
      <t>タクチ</t>
    </rPh>
    <rPh sb="23" eb="25">
      <t>タテモノ</t>
    </rPh>
    <rPh sb="25" eb="28">
      <t>トリヒキギョウ</t>
    </rPh>
    <rPh sb="28" eb="29">
      <t>ホウ</t>
    </rPh>
    <rPh sb="29" eb="30">
      <t>ダイ</t>
    </rPh>
    <rPh sb="32" eb="33">
      <t>ジョウ</t>
    </rPh>
    <rPh sb="33" eb="34">
      <t>ダイ</t>
    </rPh>
    <rPh sb="35" eb="36">
      <t>コウ</t>
    </rPh>
    <phoneticPr fontId="21"/>
  </si>
  <si>
    <t>する額が増額となった場合、その増額後の政令で定める営業保証金相当額を極度額</t>
    <phoneticPr fontId="21"/>
  </si>
  <si>
    <t>とする連帯保証書を改めて提出いたします。なお、本誓約に違背した場合は直ちに退会</t>
    <phoneticPr fontId="21"/>
  </si>
  <si>
    <r>
      <t>いたします。　　　　　  　　　　　　　　　　　　　　　　　　　　　　　　</t>
    </r>
    <r>
      <rPr>
        <sz val="12"/>
        <color theme="0"/>
        <rFont val="ＭＳ 明朝"/>
        <family val="1"/>
        <charset val="128"/>
      </rPr>
      <t>　。</t>
    </r>
    <phoneticPr fontId="21"/>
  </si>
  <si>
    <t>令和</t>
    <rPh sb="0" eb="2">
      <t>レイワ</t>
    </rPh>
    <phoneticPr fontId="21"/>
  </si>
  <si>
    <t>（会　社　名）</t>
    <rPh sb="1" eb="2">
      <t>カイ</t>
    </rPh>
    <rPh sb="3" eb="4">
      <t>シャ</t>
    </rPh>
    <rPh sb="5" eb="6">
      <t>ナ</t>
    </rPh>
    <phoneticPr fontId="3"/>
  </si>
  <si>
    <t>（代  表  者）</t>
    <rPh sb="1" eb="2">
      <t>ヨ</t>
    </rPh>
    <rPh sb="4" eb="5">
      <t>オモテ</t>
    </rPh>
    <rPh sb="7" eb="8">
      <t>モノ</t>
    </rPh>
    <phoneticPr fontId="3"/>
  </si>
  <si>
    <t>（求償№5民改)</t>
    <rPh sb="1" eb="3">
      <t>キュウショウ</t>
    </rPh>
    <rPh sb="5" eb="6">
      <t>ミン</t>
    </rPh>
    <rPh sb="6" eb="7">
      <t>カイ</t>
    </rPh>
    <phoneticPr fontId="21"/>
  </si>
  <si>
    <t>　</t>
    <phoneticPr fontId="21"/>
  </si>
  <si>
    <t>で定める額が増額になり、宅地建物取引業法第64条の8第1項の営業保証金額に相当</t>
    <phoneticPr fontId="3"/>
  </si>
  <si>
    <t>するとともに、新任代表取締役（代表者）による別添の連帯保証書を提出いたします。</t>
    <phoneticPr fontId="21"/>
  </si>
  <si>
    <t>月</t>
    <phoneticPr fontId="3"/>
  </si>
  <si>
    <t>日</t>
    <phoneticPr fontId="3"/>
  </si>
  <si>
    <t>　　令和</t>
    <rPh sb="2" eb="4">
      <t>レイワ</t>
    </rPh>
    <phoneticPr fontId="3"/>
  </si>
  <si>
    <t xml:space="preserve"> 令和</t>
    <rPh sb="1" eb="3">
      <t>レイワ</t>
    </rPh>
    <phoneticPr fontId="3"/>
  </si>
  <si>
    <t>令和</t>
    <rPh sb="0" eb="2">
      <t>レイワ</t>
    </rPh>
    <phoneticPr fontId="3"/>
  </si>
  <si>
    <t>正会員</t>
  </si>
  <si>
    <t>代表者</t>
  </si>
  <si>
    <t>　私（当社、当団体）は、貴協会に入会申請をするにあたり、下記事項に相違ないことについて表明・確約し、誓約します。</t>
    <rPh sb="3" eb="5">
      <t>トウシャ</t>
    </rPh>
    <rPh sb="6" eb="7">
      <t>トウ</t>
    </rPh>
    <rPh sb="7" eb="9">
      <t>ダンタイ</t>
    </rPh>
    <phoneticPr fontId="3"/>
  </si>
  <si>
    <t xml:space="preserve"> 私（当社、当団体）、及び私（当社、当団体）が宅建業で使用する者（以下「私共」という。）は、現在又は将来にわたり、次の各号の反社会的勢力のいずれにも該当しません。　　　　　　　　　　　　　　　　　　　　　　　　　　　　　　　　　　　　　　　　　　　　　　　　　　　　　　　　　
(1)暴力団、(2)暴力団員、(3)暴力団準構成員、(4)暴力団関係企業、(5)総会屋等、社会運動等標ぼうゴロ、(6)その他前各号に準ずるもの
</t>
    <phoneticPr fontId="3"/>
  </si>
  <si>
    <t xml:space="preserve"> 私共は、入会審査前、或いは入会承認後に本表明・確約に反する事実が発覚した場合はこれを理由に入会拒否、又は会員資格喪失処分をされても異議申し立てをいたしません。
これにより損害が生じた場合でも一切私（当社、当団体）の責任といたします。</t>
    <phoneticPr fontId="3"/>
  </si>
  <si>
    <t>令和</t>
    <phoneticPr fontId="3"/>
  </si>
  <si>
    <t>(</t>
    <phoneticPr fontId="3"/>
  </si>
  <si>
    <t>)</t>
    <phoneticPr fontId="3"/>
  </si>
  <si>
    <t>月</t>
    <rPh sb="0" eb="1">
      <t>ガツ</t>
    </rPh>
    <phoneticPr fontId="3"/>
  </si>
  <si>
    <t>日</t>
    <rPh sb="0" eb="1">
      <t>ニチ</t>
    </rPh>
    <phoneticPr fontId="3"/>
  </si>
  <si>
    <t>別紙「注意・確認事項」について承諾の上、貴組合の定款及び諸規定を順守することを誓い、貴組合への加入並びに各種システムの利用を申し込みます。</t>
    <rPh sb="0" eb="2">
      <t>ベッシ</t>
    </rPh>
    <phoneticPr fontId="28"/>
  </si>
  <si>
    <r>
      <t>注意・確認事項</t>
    </r>
    <r>
      <rPr>
        <sz val="20"/>
        <color theme="1"/>
        <rFont val="ＭＳ Ｐゴシック"/>
        <family val="3"/>
        <charset val="128"/>
        <scheme val="minor"/>
      </rPr>
      <t xml:space="preserve"> </t>
    </r>
    <r>
      <rPr>
        <sz val="16"/>
        <color theme="1"/>
        <rFont val="ＭＳ Ｐゴシック"/>
        <family val="3"/>
        <charset val="128"/>
        <scheme val="minor"/>
      </rPr>
      <t>（東京都宅建協同組合用）</t>
    </r>
    <rPh sb="0" eb="2">
      <t>チュウイ</t>
    </rPh>
    <rPh sb="3" eb="5">
      <t>カクニン</t>
    </rPh>
    <rPh sb="5" eb="7">
      <t>ジコウ</t>
    </rPh>
    <rPh sb="9" eb="12">
      <t>トウキョウト</t>
    </rPh>
    <rPh sb="12" eb="18">
      <t>タッケンキョウドウクミアイ</t>
    </rPh>
    <rPh sb="18" eb="19">
      <t>ヨウ</t>
    </rPh>
    <phoneticPr fontId="28"/>
  </si>
  <si>
    <t>注１.本申し込みは、政治資金規正法に基づきます。</t>
    <rPh sb="0" eb="1">
      <t>チュウ</t>
    </rPh>
    <rPh sb="3" eb="4">
      <t>ホン</t>
    </rPh>
    <rPh sb="4" eb="5">
      <t>モウ</t>
    </rPh>
    <rPh sb="6" eb="7">
      <t>コ</t>
    </rPh>
    <rPh sb="10" eb="12">
      <t>セイジ</t>
    </rPh>
    <rPh sb="12" eb="14">
      <t>シキン</t>
    </rPh>
    <rPh sb="14" eb="16">
      <t>キセイ</t>
    </rPh>
    <rPh sb="16" eb="17">
      <t>ホウ</t>
    </rPh>
    <rPh sb="18" eb="19">
      <t>モト</t>
    </rPh>
    <phoneticPr fontId="3"/>
  </si>
  <si>
    <t>支　部　記　入　欄</t>
    <rPh sb="0" eb="1">
      <t>シ</t>
    </rPh>
    <rPh sb="2" eb="3">
      <t>ブ</t>
    </rPh>
    <rPh sb="4" eb="5">
      <t>キ</t>
    </rPh>
    <rPh sb="6" eb="7">
      <t>ニュウ</t>
    </rPh>
    <rPh sb="8" eb="9">
      <t>ラン</t>
    </rPh>
    <phoneticPr fontId="3"/>
  </si>
  <si>
    <t>注２.外国人である場合は、政治資金規正法第22条の5により</t>
    <rPh sb="0" eb="1">
      <t>チュウ</t>
    </rPh>
    <rPh sb="3" eb="5">
      <t>ガイコク</t>
    </rPh>
    <rPh sb="5" eb="6">
      <t>ジン</t>
    </rPh>
    <rPh sb="9" eb="11">
      <t>バアイ</t>
    </rPh>
    <rPh sb="13" eb="15">
      <t>セイジ</t>
    </rPh>
    <rPh sb="15" eb="17">
      <t>シキン</t>
    </rPh>
    <rPh sb="17" eb="19">
      <t>キセイ</t>
    </rPh>
    <rPh sb="19" eb="20">
      <t>ホウ</t>
    </rPh>
    <rPh sb="20" eb="21">
      <t>ダイ</t>
    </rPh>
    <rPh sb="23" eb="24">
      <t>ジョウ</t>
    </rPh>
    <phoneticPr fontId="3"/>
  </si>
  <si>
    <t>区分</t>
    <rPh sb="0" eb="2">
      <t>クブン</t>
    </rPh>
    <phoneticPr fontId="3"/>
  </si>
  <si>
    <t>１.東</t>
    <rPh sb="2" eb="3">
      <t>ヒガシ</t>
    </rPh>
    <phoneticPr fontId="3"/>
  </si>
  <si>
    <t>2.自タ</t>
    <rPh sb="2" eb="3">
      <t>ジ</t>
    </rPh>
    <phoneticPr fontId="3"/>
  </si>
  <si>
    <t>本書の個人情報は、政治活動以外には使用しません。</t>
    <rPh sb="0" eb="2">
      <t>ホンショ</t>
    </rPh>
    <rPh sb="3" eb="5">
      <t>コジン</t>
    </rPh>
    <rPh sb="5" eb="7">
      <t>ジョウホウ</t>
    </rPh>
    <rPh sb="9" eb="11">
      <t>セイジ</t>
    </rPh>
    <rPh sb="11" eb="13">
      <t>カツドウ</t>
    </rPh>
    <rPh sb="13" eb="15">
      <t>イガイ</t>
    </rPh>
    <rPh sb="17" eb="19">
      <t>シヨウ</t>
    </rPh>
    <phoneticPr fontId="3"/>
  </si>
  <si>
    <t>代表者ＦＡＸ番号</t>
    <rPh sb="0" eb="3">
      <t>ダイヒョウシャ</t>
    </rPh>
    <phoneticPr fontId="3"/>
  </si>
  <si>
    <t xml:space="preserve">公益社団法人　東京都宅地建物取引業協会会長　殿
</t>
    <phoneticPr fontId="3"/>
  </si>
  <si>
    <t>宅建協会受付用D</t>
    <rPh sb="0" eb="2">
      <t>タッケン</t>
    </rPh>
    <rPh sb="2" eb="4">
      <t>キョウカイ</t>
    </rPh>
    <rPh sb="4" eb="6">
      <t>ウケツケ</t>
    </rPh>
    <rPh sb="6" eb="7">
      <t>ヨウ</t>
    </rPh>
    <phoneticPr fontId="3"/>
  </si>
  <si>
    <t>　　① 当講座の受付業務については、全宅連傘下の都道府県宅地建物取引業協会、及び株式会社日建学院に
　　　　委託をしております。
　　② 教材の発送、修了試験実施に係る事務・採点、認定証・資格登録証の発行、受講者の管理については、株式
　　　　会社日建学院に業務委託しておりますので、教材の発送、受験票の発送、試験結果・認定証の送付、資格登
　　　　録証の送付は、株式会社日建学院より行われます。
５．個人情報の管理方法
　　お預かりした個人情報への不正アクセス、紛失、改ざん及び漏えい等を予防するため、合理的な安全対策をた
　　てるとともに、必要な防止措置を講じます。
６．個人情報を提供していただくことの任意性及び当該情報を提供していただけなかった場合に生じる結果
　　個人情報を提供していただくことは任意です。ただし、提供していただけなかった場合は、上記利用目的が達
　　成できない場合がありますので、ご了承ください。
７．個人情報の開示・訂正・利用停止等について
　　① 個人情報に関し、ご本人様から開示を求められたときには、法令に基づきその求めに応じます。なお、開
　　　　示をする際には、所定の手数料を申し受けます。
　　② 個人情報の内容に事実と反する記載があり、その内容の訂正、追加または削除（以下この条において「訂
　　　　正等」という）を求められた場合には、その目的の達成に必要な範囲内において、必要な調査を行い、そ
　　　　の結果に基づき、当該個人情報の内容の訂正等を行います。
　　③ 個人情報に関し、開示、訂正、利用停止等のご要望については、上記１.の連絡先にご連絡下さい。請求者
　　　　がご本人であることを確認の上、必要な手続きについてご案内いたします。
　　　　なお、個人情報に関するその他のお問合せについても上記１.の連絡先をご利用下さい。</t>
    <phoneticPr fontId="3"/>
  </si>
  <si>
    <t>１．個人情報の管理者及び連絡先について
　　・　管理者：公益社団法人全国宅地建物取引業協会連合会　事務局長
　　・　住　 所：東京都千代田区岩本町２－６－３
　　・　連絡先：TEL：03-5821-8112
２．利用目的について
　　① 契約の履行（サービスの提供等）
　　② 受講者からのお問合せ、またはご依頼等への対応
　　③ アンケート等の収集
　　④ 業務上の連絡
　　⑤ その他、受講者に事前にお知らせし、ご同意いただいた目的
３．第三者への提供について
　　次の示す内容で第三者に提供することがあります。
　　提供目的：上記2.利用目的を実施するため及び法令の定める事務の遂行のため
　　提供する個人情報の項目：氏名、性別、生年月日、住所、電話番号、電子メールアドレス、勤務先名、勤務先
　　住所、勤務先電話番号、勤務先ＦＡＸ番号。
　　提供の手段又は方法：直接手渡し、郵送、ファクシミリ、電磁的記録媒体、電子メール。
　　提供先：法令の定める事務の遂行等のため国の機関若しくは地方公共団体又はその委託を受けた者。
４．個人情報の委託について
　　利用目的の達成に必要な範囲内において、本会は下記の業務委託を行うとともに、その他の業務の一部につい
　　ても第三者に委託を行うことがありますが、委託に際しては、個人情報の取扱いについて秘密保持に関する契
　　約を締結し、受講者の個人情報の安全管理が図られるよう、委託先に対する必要かつ適切な監督を行います。</t>
    <phoneticPr fontId="3"/>
  </si>
  <si>
    <t>　（公社）全国宅地建物取引業協会連合会では個人情報について管理者を設置し、お預かりした個人に関する情報の取扱いについて、次のように管理し、保護に努めて参ります。</t>
    <phoneticPr fontId="3"/>
  </si>
  <si>
    <t>個人情報の取扱いについて</t>
    <phoneticPr fontId="3"/>
  </si>
  <si>
    <r>
      <t>【</t>
    </r>
    <r>
      <rPr>
        <sz val="11"/>
        <rFont val="ＭＳ 明朝"/>
        <family val="1"/>
        <charset val="128"/>
      </rPr>
      <t>裏面</t>
    </r>
    <r>
      <rPr>
        <sz val="11"/>
        <rFont val="ＭＳ ゴシック"/>
        <family val="3"/>
        <charset val="128"/>
      </rPr>
      <t>】</t>
    </r>
    <rPh sb="1" eb="3">
      <t>ウラメン</t>
    </rPh>
    <phoneticPr fontId="3"/>
  </si>
  <si>
    <t>東京都宅地建物取引業協会</t>
    <rPh sb="0" eb="3">
      <t>トウキョウト</t>
    </rPh>
    <rPh sb="3" eb="5">
      <t>タクチ</t>
    </rPh>
    <rPh sb="5" eb="7">
      <t>タテモノ</t>
    </rPh>
    <rPh sb="7" eb="10">
      <t>トリヒキギョウ</t>
    </rPh>
    <rPh sb="10" eb="12">
      <t>キョウカイ</t>
    </rPh>
    <phoneticPr fontId="21"/>
  </si>
  <si>
    <t>担　　当</t>
    <rPh sb="0" eb="1">
      <t>タン</t>
    </rPh>
    <rPh sb="3" eb="4">
      <t>トウ</t>
    </rPh>
    <phoneticPr fontId="21"/>
  </si>
  <si>
    <t>　　令和　　　　　　年　　　　　　月　　　　　　日　　受付</t>
    <rPh sb="2" eb="4">
      <t>レイワ</t>
    </rPh>
    <rPh sb="10" eb="11">
      <t>ネン</t>
    </rPh>
    <rPh sb="17" eb="18">
      <t>ガツ</t>
    </rPh>
    <rPh sb="24" eb="25">
      <t>ニチ</t>
    </rPh>
    <rPh sb="27" eb="29">
      <t>ウケツケ</t>
    </rPh>
    <phoneticPr fontId="21"/>
  </si>
  <si>
    <t>受付日</t>
    <rPh sb="0" eb="3">
      <t>ウケツケビ</t>
    </rPh>
    <phoneticPr fontId="21"/>
  </si>
  <si>
    <t>☑</t>
    <phoneticPr fontId="21"/>
  </si>
  <si>
    <t>　新入会員は□に✓チェック→</t>
    <phoneticPr fontId="3"/>
  </si>
  <si>
    <t>←該当する方を●　　</t>
    <rPh sb="1" eb="3">
      <t>ガイトウ</t>
    </rPh>
    <rPh sb="5" eb="6">
      <t>ホウ</t>
    </rPh>
    <phoneticPr fontId="3"/>
  </si>
  <si>
    <t>一般</t>
    <rPh sb="0" eb="2">
      <t>イッパン</t>
    </rPh>
    <phoneticPr fontId="3"/>
  </si>
  <si>
    <t>○</t>
    <phoneticPr fontId="21"/>
  </si>
  <si>
    <t>会員</t>
    <rPh sb="0" eb="2">
      <t>カイイン</t>
    </rPh>
    <phoneticPr fontId="3"/>
  </si>
  <si>
    <t>●</t>
    <phoneticPr fontId="21"/>
  </si>
  <si>
    <t>会員区分</t>
    <rPh sb="0" eb="2">
      <t>カイイン</t>
    </rPh>
    <rPh sb="2" eb="4">
      <t>クブン</t>
    </rPh>
    <phoneticPr fontId="21"/>
  </si>
  <si>
    <r>
      <rPr>
        <sz val="12"/>
        <rFont val="ＭＳ ゴシック"/>
        <family val="3"/>
        <charset val="128"/>
      </rPr>
      <t>受付協会使用欄</t>
    </r>
    <r>
      <rPr>
        <sz val="12"/>
        <rFont val="ＭＳ Ｐ明朝"/>
        <family val="1"/>
        <charset val="128"/>
      </rPr>
      <t>（過去の受講履歴を確認してください。　</t>
    </r>
    <r>
      <rPr>
        <sz val="11"/>
        <rFont val="ＭＳ Ｐ明朝"/>
        <family val="1"/>
        <charset val="128"/>
      </rPr>
      <t>※合格者・受講期間中の重複申込は受付不可</t>
    </r>
    <r>
      <rPr>
        <sz val="12"/>
        <rFont val="ＭＳ Ｐ明朝"/>
        <family val="1"/>
        <charset val="128"/>
      </rPr>
      <t>）</t>
    </r>
    <rPh sb="0" eb="2">
      <t>ウケツケ</t>
    </rPh>
    <rPh sb="2" eb="4">
      <t>キョウカイ</t>
    </rPh>
    <rPh sb="4" eb="6">
      <t>シヨウ</t>
    </rPh>
    <rPh sb="6" eb="7">
      <t>ラン</t>
    </rPh>
    <rPh sb="8" eb="10">
      <t>カコ</t>
    </rPh>
    <rPh sb="11" eb="13">
      <t>ジュコウ</t>
    </rPh>
    <rPh sb="13" eb="15">
      <t>リレキ</t>
    </rPh>
    <rPh sb="16" eb="18">
      <t>カクニン</t>
    </rPh>
    <rPh sb="27" eb="30">
      <t>ゴウカクシャ</t>
    </rPh>
    <rPh sb="31" eb="33">
      <t>ジュコウ</t>
    </rPh>
    <rPh sb="33" eb="36">
      <t>キカンチュウ</t>
    </rPh>
    <rPh sb="37" eb="39">
      <t>ジュウフク</t>
    </rPh>
    <rPh sb="39" eb="41">
      <t>モウシコミ</t>
    </rPh>
    <rPh sb="42" eb="44">
      <t>ウケツケ</t>
    </rPh>
    <rPh sb="44" eb="46">
      <t>フカ</t>
    </rPh>
    <phoneticPr fontId="21"/>
  </si>
  <si>
    <r>
      <rPr>
        <sz val="11"/>
        <rFont val="ＭＳ ゴシック"/>
        <family val="3"/>
        <charset val="128"/>
      </rPr>
      <t>【注意事項】</t>
    </r>
    <r>
      <rPr>
        <sz val="11"/>
        <rFont val="ＭＳ Ｐ明朝"/>
        <family val="1"/>
        <charset val="128"/>
      </rPr>
      <t xml:space="preserve">
</t>
    </r>
    <r>
      <rPr>
        <sz val="11"/>
        <rFont val="ＭＳ 明朝"/>
        <family val="1"/>
        <charset val="128"/>
      </rPr>
      <t xml:space="preserve">　１．受講料支払後のキャンセル・返金はお受けできません。
　２．教材等送付先につきましては、確実にお受け取り可能な送付先をご指定願います。本会及び業務委託先からの
　　　発送物について、長期不在など受講者様のご都合により本会に返送され、改めて本会より発送する場合には、
　　　再発送費用等を受講者様にご負担いただく場合がございます。
　３．当講座は、（公社）全国宅地建物取引業協会連合会が実施する事業です。受講票・教材の発送、修了試験実施
　　　に係る事務・採点、認定証・資格登録証の発行、受講者の管理については、㈱日建学院に業務委託しており
　　　ますので、受講票・教材の発送、受験票の発送、試験結果・認定証の送付、資格登録証の送付は、㈱日建学院
　　　より行われます。 </t>
    </r>
    <phoneticPr fontId="3"/>
  </si>
  <si>
    <t>※該当するいずれか１つに○をして下さい</t>
    <phoneticPr fontId="3"/>
  </si>
  <si>
    <t>）</t>
    <phoneticPr fontId="21"/>
  </si>
  <si>
    <t xml:space="preserve">   その他(</t>
    <rPh sb="5" eb="6">
      <t>タ</t>
    </rPh>
    <phoneticPr fontId="21"/>
  </si>
  <si>
    <t>宅建業（経営者）／宅建業（従業者）／建設業／金融業／学生／公務員／団体職員</t>
    <rPh sb="13" eb="16">
      <t>ジュウギョウシャ</t>
    </rPh>
    <rPh sb="18" eb="21">
      <t>ケンセツギョウ</t>
    </rPh>
    <rPh sb="22" eb="25">
      <t>キンユウギョウ</t>
    </rPh>
    <rPh sb="26" eb="28">
      <t>ガクセイ</t>
    </rPh>
    <rPh sb="29" eb="31">
      <t>コウム</t>
    </rPh>
    <rPh sb="31" eb="32">
      <t>イン</t>
    </rPh>
    <rPh sb="33" eb="35">
      <t>ダンタイ</t>
    </rPh>
    <rPh sb="35" eb="37">
      <t>ショクイン</t>
    </rPh>
    <phoneticPr fontId="21"/>
  </si>
  <si>
    <t>業　  種</t>
    <rPh sb="0" eb="1">
      <t>ギョウ</t>
    </rPh>
    <rPh sb="4" eb="5">
      <t>タネ</t>
    </rPh>
    <phoneticPr fontId="21"/>
  </si>
  <si>
    <t>有  ・  無</t>
    <rPh sb="0" eb="1">
      <t>アリ</t>
    </rPh>
    <rPh sb="6" eb="7">
      <t>ナシ</t>
    </rPh>
    <phoneticPr fontId="3"/>
  </si>
  <si>
    <r>
      <rPr>
        <sz val="12"/>
        <rFont val="ＭＳ Ｐ明朝"/>
        <family val="1"/>
        <charset val="128"/>
      </rPr>
      <t>宅建士資格</t>
    </r>
    <r>
      <rPr>
        <sz val="13"/>
        <rFont val="ＭＳ Ｐ明朝"/>
        <family val="1"/>
        <charset val="128"/>
      </rPr>
      <t xml:space="preserve">
</t>
    </r>
    <r>
      <rPr>
        <sz val="9"/>
        <rFont val="ＭＳ Ｐ明朝"/>
        <family val="1"/>
        <charset val="128"/>
      </rPr>
      <t>（試験合格のみ含む）</t>
    </r>
    <rPh sb="0" eb="2">
      <t>タッケン</t>
    </rPh>
    <rPh sb="2" eb="3">
      <t>シ</t>
    </rPh>
    <rPh sb="3" eb="5">
      <t>シカク</t>
    </rPh>
    <rPh sb="7" eb="9">
      <t>シケン</t>
    </rPh>
    <rPh sb="9" eb="11">
      <t>ゴウカク</t>
    </rPh>
    <rPh sb="13" eb="14">
      <t>フク</t>
    </rPh>
    <phoneticPr fontId="3"/>
  </si>
  <si>
    <r>
      <t xml:space="preserve">免許番号
</t>
    </r>
    <r>
      <rPr>
        <sz val="10"/>
        <rFont val="ＭＳ Ｐ明朝"/>
        <family val="1"/>
        <charset val="128"/>
      </rPr>
      <t>（宅建業者のみ）</t>
    </r>
    <rPh sb="0" eb="2">
      <t>メンキョ</t>
    </rPh>
    <rPh sb="2" eb="4">
      <t>バンゴウ</t>
    </rPh>
    <rPh sb="6" eb="8">
      <t>タッケン</t>
    </rPh>
    <rPh sb="8" eb="10">
      <t>ギョウシャ</t>
    </rPh>
    <phoneticPr fontId="21"/>
  </si>
  <si>
    <t>メールアドレス（携帯不可）</t>
    <rPh sb="8" eb="10">
      <t>ケイタイ</t>
    </rPh>
    <rPh sb="10" eb="12">
      <t>フカ</t>
    </rPh>
    <phoneticPr fontId="21"/>
  </si>
  <si>
    <t>教材等送付先選択欄</t>
    <rPh sb="0" eb="2">
      <t>キョウザイ</t>
    </rPh>
    <rPh sb="2" eb="3">
      <t>トウ</t>
    </rPh>
    <rPh sb="3" eb="6">
      <t>ソウフサキ</t>
    </rPh>
    <rPh sb="6" eb="8">
      <t>センタク</t>
    </rPh>
    <rPh sb="8" eb="9">
      <t>ラン</t>
    </rPh>
    <phoneticPr fontId="21"/>
  </si>
  <si>
    <t>F A X</t>
    <phoneticPr fontId="21"/>
  </si>
  <si>
    <t>電話番号</t>
    <rPh sb="0" eb="2">
      <t>デンワ</t>
    </rPh>
    <rPh sb="2" eb="4">
      <t>バンゴウ</t>
    </rPh>
    <phoneticPr fontId="21"/>
  </si>
  <si>
    <t>※建物名・部屋番号まで必ずご記入ください。</t>
    <phoneticPr fontId="3"/>
  </si>
  <si>
    <t>〒</t>
    <phoneticPr fontId="21"/>
  </si>
  <si>
    <t>ﾌﾘｶﾞﾅ</t>
    <phoneticPr fontId="21"/>
  </si>
  <si>
    <t>勤務先住所</t>
    <rPh sb="0" eb="3">
      <t>キンムサキ</t>
    </rPh>
    <rPh sb="3" eb="5">
      <t>ジュウショ</t>
    </rPh>
    <phoneticPr fontId="21"/>
  </si>
  <si>
    <r>
      <t xml:space="preserve">勤務先名
</t>
    </r>
    <r>
      <rPr>
        <sz val="10"/>
        <rFont val="ＭＳ Ｐ明朝"/>
        <family val="1"/>
        <charset val="128"/>
      </rPr>
      <t>（支店名含む）</t>
    </r>
    <rPh sb="0" eb="3">
      <t>キンムサキ</t>
    </rPh>
    <rPh sb="3" eb="4">
      <t>メイ</t>
    </rPh>
    <rPh sb="6" eb="9">
      <t>シテンメイ</t>
    </rPh>
    <rPh sb="9" eb="10">
      <t>フク</t>
    </rPh>
    <phoneticPr fontId="21"/>
  </si>
  <si>
    <t>申込書内容に不備があった場合や、希望試験会場が満席の場合、教材等の発送物が届かなかった場合などにご連絡をする場合がございますので、日中に連絡が取れる電話番号を必ずご記入ください。</t>
    <rPh sb="0" eb="2">
      <t>モウシコミ</t>
    </rPh>
    <rPh sb="2" eb="3">
      <t>ショ</t>
    </rPh>
    <rPh sb="3" eb="5">
      <t>ナイヨウ</t>
    </rPh>
    <rPh sb="6" eb="8">
      <t>フビ</t>
    </rPh>
    <rPh sb="12" eb="14">
      <t>バアイ</t>
    </rPh>
    <rPh sb="16" eb="18">
      <t>キボウ</t>
    </rPh>
    <rPh sb="18" eb="20">
      <t>シケン</t>
    </rPh>
    <rPh sb="20" eb="22">
      <t>カイジョウ</t>
    </rPh>
    <rPh sb="23" eb="25">
      <t>マンセキ</t>
    </rPh>
    <rPh sb="26" eb="28">
      <t>バアイ</t>
    </rPh>
    <rPh sb="29" eb="31">
      <t>キョウザイ</t>
    </rPh>
    <rPh sb="31" eb="32">
      <t>トウ</t>
    </rPh>
    <rPh sb="33" eb="35">
      <t>ハッソウ</t>
    </rPh>
    <rPh sb="35" eb="36">
      <t>ブツ</t>
    </rPh>
    <rPh sb="37" eb="38">
      <t>トド</t>
    </rPh>
    <rPh sb="43" eb="45">
      <t>バアイ</t>
    </rPh>
    <rPh sb="49" eb="51">
      <t>レンラク</t>
    </rPh>
    <rPh sb="54" eb="56">
      <t>バアイ</t>
    </rPh>
    <rPh sb="65" eb="67">
      <t>ニッチュウ</t>
    </rPh>
    <rPh sb="68" eb="70">
      <t>レンラク</t>
    </rPh>
    <rPh sb="71" eb="72">
      <t>ト</t>
    </rPh>
    <rPh sb="74" eb="76">
      <t>デンワ</t>
    </rPh>
    <rPh sb="76" eb="78">
      <t>バンゴウ</t>
    </rPh>
    <rPh sb="79" eb="80">
      <t>カナラ</t>
    </rPh>
    <rPh sb="82" eb="84">
      <t>キニュウ</t>
    </rPh>
    <phoneticPr fontId="21"/>
  </si>
  <si>
    <t>－</t>
    <phoneticPr fontId="3"/>
  </si>
  <si>
    <t>現住所</t>
    <rPh sb="0" eb="3">
      <t>ゲンジュウショ</t>
    </rPh>
    <phoneticPr fontId="21"/>
  </si>
  <si>
    <t>（西暦）</t>
    <rPh sb="1" eb="3">
      <t>セイレキ</t>
    </rPh>
    <phoneticPr fontId="3"/>
  </si>
  <si>
    <t>生年月日</t>
    <rPh sb="0" eb="2">
      <t>セイネン</t>
    </rPh>
    <rPh sb="2" eb="4">
      <t>ガッピ</t>
    </rPh>
    <phoneticPr fontId="21"/>
  </si>
  <si>
    <t>性 　別</t>
    <rPh sb="0" eb="1">
      <t>セイ</t>
    </rPh>
    <rPh sb="3" eb="4">
      <t>ベツ</t>
    </rPh>
    <phoneticPr fontId="21"/>
  </si>
  <si>
    <t>氏 　名</t>
    <rPh sb="0" eb="1">
      <t>シ</t>
    </rPh>
    <rPh sb="3" eb="4">
      <t>メイ</t>
    </rPh>
    <phoneticPr fontId="21"/>
  </si>
  <si>
    <t>≪下記ワク内すべてご記入ください≫　　　　　　　　　　</t>
    <rPh sb="1" eb="3">
      <t>カキ</t>
    </rPh>
    <rPh sb="5" eb="6">
      <t>ナイ</t>
    </rPh>
    <rPh sb="10" eb="12">
      <t>キニュウ</t>
    </rPh>
    <phoneticPr fontId="21"/>
  </si>
  <si>
    <t>受付No.</t>
    <rPh sb="0" eb="2">
      <t>ウケツケ</t>
    </rPh>
    <phoneticPr fontId="21"/>
  </si>
  <si>
    <t>私は、本受講申込書の記載事項が事実であることを誓約し、注意事項並び
に裏面記載の個人情報の取扱いに同意のうえ、上記講座を申し込みます。</t>
    <rPh sb="0" eb="1">
      <t>ワタシ</t>
    </rPh>
    <rPh sb="3" eb="4">
      <t>ホン</t>
    </rPh>
    <rPh sb="4" eb="6">
      <t>ジュコウ</t>
    </rPh>
    <rPh sb="6" eb="9">
      <t>モウシコミショ</t>
    </rPh>
    <rPh sb="10" eb="12">
      <t>キサイ</t>
    </rPh>
    <rPh sb="12" eb="14">
      <t>ジコウ</t>
    </rPh>
    <rPh sb="15" eb="17">
      <t>ジジツ</t>
    </rPh>
    <rPh sb="23" eb="25">
      <t>セイヤク</t>
    </rPh>
    <rPh sb="27" eb="31">
      <t>チュウイジコウ</t>
    </rPh>
    <rPh sb="31" eb="32">
      <t>ナラ</t>
    </rPh>
    <rPh sb="35" eb="37">
      <t>ウラメン</t>
    </rPh>
    <rPh sb="37" eb="39">
      <t>キサイ</t>
    </rPh>
    <phoneticPr fontId="21"/>
  </si>
  <si>
    <t>この欄には、記入しないでください</t>
    <rPh sb="2" eb="3">
      <t>ラン</t>
    </rPh>
    <rPh sb="6" eb="8">
      <t>キニュウ</t>
    </rPh>
    <phoneticPr fontId="21"/>
  </si>
  <si>
    <t>公益社団法人全国宅地建物取引業協会連合会　 殿</t>
    <rPh sb="0" eb="2">
      <t>コウエキ</t>
    </rPh>
    <rPh sb="2" eb="4">
      <t>シャダン</t>
    </rPh>
    <rPh sb="4" eb="6">
      <t>ホウジン</t>
    </rPh>
    <rPh sb="6" eb="8">
      <t>ゼンコク</t>
    </rPh>
    <rPh sb="8" eb="10">
      <t>タクチ</t>
    </rPh>
    <rPh sb="10" eb="12">
      <t>タテモノ</t>
    </rPh>
    <rPh sb="12" eb="15">
      <t>トリヒキギョウ</t>
    </rPh>
    <rPh sb="15" eb="17">
      <t>キョウカイ</t>
    </rPh>
    <rPh sb="17" eb="20">
      <t>レンゴウカイ</t>
    </rPh>
    <rPh sb="22" eb="23">
      <t>ドノ</t>
    </rPh>
    <phoneticPr fontId="21"/>
  </si>
  <si>
    <t>不動産キャリアパーソン講座　受講申込書</t>
    <rPh sb="0" eb="3">
      <t>フドウサン</t>
    </rPh>
    <rPh sb="11" eb="13">
      <t>コウザ</t>
    </rPh>
    <rPh sb="14" eb="16">
      <t>ジュコウ</t>
    </rPh>
    <rPh sb="16" eb="19">
      <t>モウシコミショ</t>
    </rPh>
    <phoneticPr fontId="21"/>
  </si>
  <si>
    <r>
      <t>　※同じものを３部作成（コピー可）しご提出下さい。　　　　 　　　　　　　　　　　</t>
    </r>
    <r>
      <rPr>
        <sz val="11"/>
        <rFont val="ＭＳ ゴシック"/>
        <family val="3"/>
        <charset val="128"/>
      </rPr>
      <t>【</t>
    </r>
    <r>
      <rPr>
        <sz val="11"/>
        <rFont val="ＭＳ 明朝"/>
        <family val="1"/>
        <charset val="128"/>
      </rPr>
      <t>表面</t>
    </r>
    <r>
      <rPr>
        <sz val="11"/>
        <rFont val="ＭＳ ゴシック"/>
        <family val="3"/>
        <charset val="128"/>
      </rPr>
      <t>】</t>
    </r>
    <rPh sb="2" eb="3">
      <t>オナ</t>
    </rPh>
    <rPh sb="8" eb="9">
      <t>ブ</t>
    </rPh>
    <rPh sb="9" eb="11">
      <t>サクセイ</t>
    </rPh>
    <rPh sb="15" eb="16">
      <t>カ</t>
    </rPh>
    <rPh sb="19" eb="22">
      <t>テイシュツクダ</t>
    </rPh>
    <rPh sb="43" eb="45">
      <t>オモテメン</t>
    </rPh>
    <phoneticPr fontId="3"/>
  </si>
  <si>
    <t>宅建協会窓口用申込書</t>
    <rPh sb="0" eb="2">
      <t>タッケン</t>
    </rPh>
    <rPh sb="2" eb="4">
      <t>キョウカイ</t>
    </rPh>
    <rPh sb="4" eb="6">
      <t>マドグチ</t>
    </rPh>
    <rPh sb="6" eb="7">
      <t>ヨウ</t>
    </rPh>
    <rPh sb="7" eb="10">
      <t>モウシコミショ</t>
    </rPh>
    <phoneticPr fontId="21"/>
  </si>
  <si>
    <t>申込日</t>
    <rPh sb="0" eb="3">
      <t>モウシコミビ</t>
    </rPh>
    <phoneticPr fontId="3"/>
  </si>
  <si>
    <t>R4.7</t>
    <phoneticPr fontId="3"/>
  </si>
  <si>
    <r>
      <rPr>
        <sz val="11"/>
        <rFont val="ＭＳ Ｐ明朝"/>
        <family val="1"/>
        <charset val="128"/>
      </rPr>
      <t>いずれかの□に✓チェックを付けてください</t>
    </r>
    <r>
      <rPr>
        <sz val="10"/>
        <rFont val="ＭＳ Ｐ明朝"/>
        <family val="1"/>
        <charset val="128"/>
      </rPr>
      <t xml:space="preserve">
</t>
    </r>
    <r>
      <rPr>
        <sz val="9"/>
        <rFont val="ＭＳ Ｐ明朝"/>
        <family val="1"/>
        <charset val="128"/>
      </rPr>
      <t>（※下記注意事項をご確認下さい）</t>
    </r>
    <rPh sb="13" eb="14">
      <t>ツ</t>
    </rPh>
    <rPh sb="23" eb="29">
      <t>カキチュウイジコウ</t>
    </rPh>
    <rPh sb="31" eb="34">
      <t>カクニンクダ</t>
    </rPh>
    <phoneticPr fontId="21"/>
  </si>
  <si>
    <t>ダウンロード専用　TKD00280</t>
    <rPh sb="6" eb="8">
      <t>センヨウ</t>
    </rPh>
    <phoneticPr fontId="59" alignment="distributed"/>
  </si>
  <si>
    <t>（公社）東京都宅地建物取引業協会</t>
    <rPh sb="1" eb="3">
      <t>コウシャ</t>
    </rPh>
    <rPh sb="4" eb="16">
      <t>トウキョウトタクチタテモノトリヒキギョウキョウカイ</t>
    </rPh>
    <phoneticPr fontId="59" alignment="distributed"/>
  </si>
  <si>
    <t>0</t>
  </si>
  <si>
    <t>1</t>
    <phoneticPr fontId="3"/>
  </si>
  <si>
    <t>4</t>
    <phoneticPr fontId="3"/>
  </si>
  <si>
    <t>5</t>
    <phoneticPr fontId="3"/>
  </si>
  <si>
    <t>6</t>
    <phoneticPr fontId="3"/>
  </si>
  <si>
    <t>0</t>
    <phoneticPr fontId="3"/>
  </si>
  <si>
    <t>会員情報</t>
    <rPh sb="0" eb="2">
      <t>カイイン</t>
    </rPh>
    <rPh sb="2" eb="4">
      <t>ジョウホウ</t>
    </rPh>
    <phoneticPr fontId="3"/>
  </si>
  <si>
    <t>　支店・営業所名は必ずご記入ください。　（本店の場合は不要です）</t>
    <phoneticPr fontId="3"/>
  </si>
  <si>
    <t>商　号</t>
    <phoneticPr fontId="59" alignment="distributed"/>
  </si>
  <si>
    <t>連絡先住所</t>
    <rPh sb="0" eb="3">
      <t>レンラクサキ</t>
    </rPh>
    <rPh sb="3" eb="5">
      <t>ジュウショ</t>
    </rPh>
    <phoneticPr fontId="3"/>
  </si>
  <si>
    <t>ビル名・番地・部屋番号がある場合は必ずご記入ください。</t>
    <phoneticPr fontId="3"/>
  </si>
  <si>
    <t>金融機関使用欄</t>
    <rPh sb="0" eb="4">
      <t>キンユウキカン</t>
    </rPh>
    <rPh sb="4" eb="6">
      <t>シヨウ</t>
    </rPh>
    <rPh sb="6" eb="7">
      <t>ラン</t>
    </rPh>
    <phoneticPr fontId="59" alignment="distributed"/>
  </si>
  <si>
    <t>（不備返却事由）
１．取引なし　　　 　　 　３．印鑑相違
２．記載事項等相違 　４．その他</t>
    <rPh sb="1" eb="3">
      <t>フビ</t>
    </rPh>
    <rPh sb="3" eb="5">
      <t>ヘンキャク</t>
    </rPh>
    <rPh sb="5" eb="7">
      <t>ジユウ</t>
    </rPh>
    <rPh sb="11" eb="13">
      <t>トリヒキ</t>
    </rPh>
    <rPh sb="25" eb="27">
      <t>インカン</t>
    </rPh>
    <rPh sb="27" eb="29">
      <t>ソウイ</t>
    </rPh>
    <rPh sb="32" eb="34">
      <t>キサイ</t>
    </rPh>
    <rPh sb="34" eb="36">
      <t>ジコウ</t>
    </rPh>
    <rPh sb="36" eb="37">
      <t>ナド</t>
    </rPh>
    <rPh sb="37" eb="39">
      <t>ソウイ</t>
    </rPh>
    <rPh sb="45" eb="46">
      <t>タ</t>
    </rPh>
    <phoneticPr fontId="59" alignment="distributed"/>
  </si>
  <si>
    <t>１．金融機関に請求書が送付されたときは、私に通知することなく、請求書記載金額を
　　預金口座から引き落としのうえ支払ってください。この場合、預金規定または当座
　　勘定規定にかかわらず、預金通帳、同払戻請求書の提出または小切手の振出しは
　　しません。
２．振替日において請求書記載金額が預金口座から払戻すことのできる金額（当座貸越
　　を利用できる範囲内の金額を含む。）をこえるときは、私に通知することなく、
　　請求書を返却してもさしつかえありません。
３．この契約を解約するときは、私から金融機関に書面により届出ます。なお、この
　　届出がないまま長期間にわたり会社から請求がない等相当の事由があるときは、
　　とくに申し出をしない限り、金融機関はこの契約が終了したものとして取り扱って
　　さしつかえありません。
４．この預金口座振替についてかりに紛議が生じても、金融機関の責めによる場合を
　　除き、金融機関には迷惑をかけません。</t>
    <rPh sb="2" eb="6">
      <t>キンユウキカン</t>
    </rPh>
    <rPh sb="73" eb="74">
      <t>テイ</t>
    </rPh>
    <rPh sb="139" eb="141">
      <t>キサイ</t>
    </rPh>
    <rPh sb="177" eb="178">
      <t>ナイ</t>
    </rPh>
    <rPh sb="247" eb="251">
      <t>キンユウキカン</t>
    </rPh>
    <rPh sb="297" eb="298">
      <t>コト</t>
    </rPh>
    <rPh sb="322" eb="326">
      <t>キンユウキカン</t>
    </rPh>
    <rPh sb="386" eb="390">
      <t>キンユウキカン</t>
    </rPh>
    <rPh sb="405" eb="409">
      <t>キンユウキカン</t>
    </rPh>
    <phoneticPr fontId="59" alignment="distributed"/>
  </si>
  <si>
    <t>口座情報</t>
    <rPh sb="0" eb="4">
      <t>コウザジョウホウ</t>
    </rPh>
    <phoneticPr fontId="3"/>
  </si>
  <si>
    <r>
      <t>◎</t>
    </r>
    <r>
      <rPr>
        <b/>
        <u val="double"/>
        <sz val="12"/>
        <rFont val="ＭＳ Ｐゴシック"/>
        <family val="3"/>
        <charset val="128"/>
        <scheme val="major"/>
      </rPr>
      <t>「ゆうちょ銀行」　ご指定の場合、口座情報欄はすべて手書きでご記入ください。</t>
    </r>
    <rPh sb="17" eb="21">
      <t>コウザジョウホウ</t>
    </rPh>
    <rPh sb="21" eb="22">
      <t>ラン</t>
    </rPh>
    <phoneticPr fontId="3"/>
  </si>
  <si>
    <t>フリガナは省略せずにご記入ください。法人の場合は、会社名、金融機関お届けの肩書き、代表者名まで全てご記入ください。</t>
    <rPh sb="11" eb="13">
      <t>キニュウ</t>
    </rPh>
    <rPh sb="50" eb="52">
      <t>キニュウ</t>
    </rPh>
    <phoneticPr fontId="59" alignment="distributed"/>
  </si>
  <si>
    <t>預金者
（口座名義）</t>
    <rPh sb="5" eb="9">
      <t>コウザメイギ</t>
    </rPh>
    <phoneticPr fontId="59" alignment="distributed"/>
  </si>
  <si>
    <t>金融機関フリガナ例…小川信用金庫＝オガワ　江東信用組合＝コウトウ</t>
    <rPh sb="0" eb="2">
      <t>キンユウ</t>
    </rPh>
    <rPh sb="2" eb="4">
      <t>キカン</t>
    </rPh>
    <rPh sb="8" eb="9">
      <t>レイ</t>
    </rPh>
    <rPh sb="10" eb="12">
      <t>オガワ</t>
    </rPh>
    <rPh sb="12" eb="14">
      <t>シンヨウ</t>
    </rPh>
    <rPh sb="14" eb="16">
      <t>キンコ</t>
    </rPh>
    <rPh sb="21" eb="23">
      <t>コウトウ</t>
    </rPh>
    <rPh sb="23" eb="25">
      <t>シンヨウ</t>
    </rPh>
    <rPh sb="25" eb="27">
      <t>クミアイ</t>
    </rPh>
    <phoneticPr fontId="59" alignment="distributed"/>
  </si>
  <si>
    <t>ゆうちょ
銀行以外の
金融機関</t>
    <rPh sb="5" eb="7">
      <t>ギンコウ</t>
    </rPh>
    <rPh sb="7" eb="9">
      <t>イガイ</t>
    </rPh>
    <rPh sb="11" eb="15">
      <t>キンユウキカン</t>
    </rPh>
    <phoneticPr fontId="3"/>
  </si>
  <si>
    <t>銀行名</t>
    <rPh sb="0" eb="3">
      <t>ギンコウメイ</t>
    </rPh>
    <phoneticPr fontId="59" alignment="distributed"/>
  </si>
  <si>
    <t>金融機関コード</t>
    <rPh sb="0" eb="2">
      <t>キンユウ</t>
    </rPh>
    <rPh sb="2" eb="4">
      <t>キカン</t>
    </rPh>
    <phoneticPr fontId="59" alignment="distributed"/>
  </si>
  <si>
    <r>
      <rPr>
        <sz val="8"/>
        <rFont val="ＭＳ Ｐゴシック"/>
        <family val="3"/>
        <charset val="128"/>
        <scheme val="major"/>
      </rPr>
      <t>記　号</t>
    </r>
    <r>
      <rPr>
        <sz val="9"/>
        <rFont val="ＭＳ Ｐゴシック"/>
        <family val="3"/>
        <charset val="128"/>
        <scheme val="major"/>
      </rPr>
      <t xml:space="preserve">
</t>
    </r>
    <rPh sb="0" eb="1">
      <t>キ</t>
    </rPh>
    <rPh sb="2" eb="3">
      <t>ゴウ</t>
    </rPh>
    <phoneticPr fontId="59" alignment="distributed"/>
  </si>
  <si>
    <t>※欄は 通帳の記号の後にハイフンと数字がある場合のみご記入ください。</t>
    <rPh sb="1" eb="2">
      <t>ラン</t>
    </rPh>
    <rPh sb="4" eb="6">
      <t>ツウチョウ</t>
    </rPh>
    <rPh sb="7" eb="9">
      <t>キゴウ</t>
    </rPh>
    <rPh sb="10" eb="11">
      <t>ウシロ</t>
    </rPh>
    <rPh sb="17" eb="19">
      <t>スウジ</t>
    </rPh>
    <rPh sb="22" eb="24">
      <t>バアイ</t>
    </rPh>
    <rPh sb="27" eb="29">
      <t>キニュウ</t>
    </rPh>
    <phoneticPr fontId="59" alignment="distributed"/>
  </si>
  <si>
    <t>（</t>
  </si>
  <si>
    <t>正</t>
    <rPh sb="0" eb="1">
      <t>セイ</t>
    </rPh>
    <phoneticPr fontId="3"/>
  </si>
  <si>
    <t>準</t>
    <rPh sb="0" eb="1">
      <t>ジュン</t>
    </rPh>
    <phoneticPr fontId="3"/>
  </si>
  <si>
    <t>入会年月日／</t>
    <rPh sb="0" eb="2">
      <t>ニュウカイ</t>
    </rPh>
    <rPh sb="2" eb="5">
      <t>ネンガッピ</t>
    </rPh>
    <phoneticPr fontId="3"/>
  </si>
  <si>
    <t>記入年月日</t>
    <rPh sb="0" eb="2">
      <t>キニュウ</t>
    </rPh>
    <rPh sb="2" eb="5">
      <t>ネンガッピ</t>
    </rPh>
    <phoneticPr fontId="3"/>
  </si>
  <si>
    <t>公益社団法人
東京都宅地建物取引業協会</t>
    <rPh sb="0" eb="6">
      <t>コウエキシャダンホウジン</t>
    </rPh>
    <rPh sb="7" eb="19">
      <t>トウキョウトタクチタテモノトリヒキギョウキョウカイ</t>
    </rPh>
    <phoneticPr fontId="3"/>
  </si>
  <si>
    <t>免許証番号</t>
    <rPh sb="0" eb="3">
      <t>メンキョショウ</t>
    </rPh>
    <rPh sb="3" eb="5">
      <t>バンゴウ</t>
    </rPh>
    <phoneticPr fontId="3"/>
  </si>
  <si>
    <t>大臣　</t>
    <rPh sb="0" eb="2">
      <t>ダイジン</t>
    </rPh>
    <phoneticPr fontId="3"/>
  </si>
  <si>
    <t>）　第</t>
    <rPh sb="2" eb="3">
      <t>ダイ</t>
    </rPh>
    <phoneticPr fontId="3"/>
  </si>
  <si>
    <t>号</t>
    <phoneticPr fontId="3"/>
  </si>
  <si>
    <t>正会員又は準会員顔写真</t>
    <rPh sb="0" eb="3">
      <t>セイカイイン</t>
    </rPh>
    <rPh sb="3" eb="4">
      <t>マタ</t>
    </rPh>
    <rPh sb="5" eb="8">
      <t>ジュンカイイン</t>
    </rPh>
    <rPh sb="8" eb="9">
      <t>カオ</t>
    </rPh>
    <rPh sb="9" eb="11">
      <t>シャシン</t>
    </rPh>
    <phoneticPr fontId="3"/>
  </si>
  <si>
    <t>専任宅建取引士顔写真</t>
    <rPh sb="0" eb="2">
      <t>センニン</t>
    </rPh>
    <rPh sb="2" eb="4">
      <t>タッケン</t>
    </rPh>
    <rPh sb="4" eb="6">
      <t>トリヒキ</t>
    </rPh>
    <rPh sb="6" eb="7">
      <t>シ</t>
    </rPh>
    <rPh sb="7" eb="8">
      <t>カオ</t>
    </rPh>
    <rPh sb="8" eb="10">
      <t>シャシン</t>
    </rPh>
    <phoneticPr fontId="3"/>
  </si>
  <si>
    <t>変更</t>
    <rPh sb="0" eb="2">
      <t>ヘンコウ</t>
    </rPh>
    <phoneticPr fontId="3"/>
  </si>
  <si>
    <t>正会員の場合
代表者の写真
又は
準会員の場合
政令で定める
使用人の写真
タテ４㎝×ヨコ３㎝</t>
    <phoneticPr fontId="3"/>
  </si>
  <si>
    <t>専任宅建取引士
の写真
※代表者・政令で
定める使用人
兼務の場合不要
タテ４㎝×ヨコ３㎝</t>
    <phoneticPr fontId="3"/>
  </si>
  <si>
    <t>会員カード</t>
    <rPh sb="0" eb="2">
      <t>カイイン</t>
    </rPh>
    <phoneticPr fontId="3"/>
  </si>
  <si>
    <t>年月日</t>
    <rPh sb="0" eb="3">
      <t>ネンガッピ</t>
    </rPh>
    <phoneticPr fontId="3"/>
  </si>
  <si>
    <r>
      <t>●</t>
    </r>
    <r>
      <rPr>
        <b/>
        <sz val="14"/>
        <rFont val="ＭＳ Ｐゴシック"/>
        <family val="3"/>
        <charset val="128"/>
        <scheme val="minor"/>
      </rPr>
      <t>正会員記入欄</t>
    </r>
    <phoneticPr fontId="3"/>
  </si>
  <si>
    <t>（会員基本台帳）</t>
    <rPh sb="1" eb="3">
      <t>カイイン</t>
    </rPh>
    <rPh sb="3" eb="5">
      <t>キホン</t>
    </rPh>
    <rPh sb="5" eb="7">
      <t>ダイチョウ</t>
    </rPh>
    <phoneticPr fontId="3"/>
  </si>
  <si>
    <t>生年月日</t>
    <rPh sb="0" eb="2">
      <t>セイネン</t>
    </rPh>
    <rPh sb="2" eb="4">
      <t>ガッピ</t>
    </rPh>
    <phoneticPr fontId="3"/>
  </si>
  <si>
    <r>
      <t>●</t>
    </r>
    <r>
      <rPr>
        <b/>
        <sz val="14"/>
        <rFont val="ＭＳ Ｐゴシック"/>
        <family val="3"/>
        <charset val="128"/>
        <scheme val="minor"/>
      </rPr>
      <t>準会員記入欄</t>
    </r>
    <phoneticPr fontId="3"/>
  </si>
  <si>
    <t>政令で定める
使用人氏名</t>
    <rPh sb="0" eb="2">
      <t>セイレイ</t>
    </rPh>
    <rPh sb="3" eb="4">
      <t>サダ</t>
    </rPh>
    <rPh sb="7" eb="9">
      <t>シヨウ</t>
    </rPh>
    <rPh sb="9" eb="10">
      <t>ニン</t>
    </rPh>
    <rPh sb="10" eb="12">
      <t>シメイ</t>
    </rPh>
    <phoneticPr fontId="3"/>
  </si>
  <si>
    <t>氏名</t>
    <rPh sb="0" eb="2">
      <t>シメイ</t>
    </rPh>
    <phoneticPr fontId="3"/>
  </si>
  <si>
    <t xml:space="preserve"> 個人情報のお取り扱いについて</t>
    <rPh sb="1" eb="5">
      <t>コジンジョウホウ</t>
    </rPh>
    <rPh sb="7" eb="8">
      <t>ト</t>
    </rPh>
    <rPh sb="9" eb="10">
      <t>アツカ</t>
    </rPh>
    <phoneticPr fontId="3"/>
  </si>
  <si>
    <t xml:space="preserve"> 公益社団法人
 東京都宅地建物取引業協会</t>
    <rPh sb="1" eb="7">
      <t>コウエキシャダンホウジン</t>
    </rPh>
    <rPh sb="9" eb="11">
      <t>トウキョウ</t>
    </rPh>
    <rPh sb="11" eb="12">
      <t>ト</t>
    </rPh>
    <rPh sb="12" eb="21">
      <t>タクチタテモノトリヒキギョウキョウカイ</t>
    </rPh>
    <phoneticPr fontId="3"/>
  </si>
  <si>
    <t>ﾋﾞﾙ･ﾏﾝｼｮﾝ</t>
    <phoneticPr fontId="3"/>
  </si>
  <si>
    <t>階</t>
    <rPh sb="0" eb="1">
      <t>カイ</t>
    </rPh>
    <phoneticPr fontId="3"/>
  </si>
  <si>
    <t>TEL</t>
    <phoneticPr fontId="3"/>
  </si>
  <si>
    <t>FAX</t>
    <phoneticPr fontId="3"/>
  </si>
  <si>
    <r>
      <rPr>
        <b/>
        <sz val="12"/>
        <color theme="1"/>
        <rFont val="ＭＳ Ｐゴシック"/>
        <family val="3"/>
        <charset val="128"/>
        <scheme val="minor"/>
      </rPr>
      <t>変更</t>
    </r>
    <r>
      <rPr>
        <sz val="12"/>
        <color theme="1"/>
        <rFont val="ＭＳ Ｐゴシック"/>
        <family val="3"/>
        <charset val="128"/>
        <scheme val="minor"/>
      </rPr>
      <t>　〒</t>
    </r>
    <rPh sb="0" eb="2">
      <t>ヘンコウ</t>
    </rPh>
    <phoneticPr fontId="3"/>
  </si>
  <si>
    <t>専任宅建取引士</t>
    <rPh sb="0" eb="2">
      <t>センニン</t>
    </rPh>
    <rPh sb="2" eb="4">
      <t>タッケン</t>
    </rPh>
    <rPh sb="4" eb="6">
      <t>トリヒキ</t>
    </rPh>
    <rPh sb="6" eb="7">
      <t>シ</t>
    </rPh>
    <phoneticPr fontId="3"/>
  </si>
  <si>
    <t>氏名・住所</t>
    <rPh sb="0" eb="2">
      <t>シメイ</t>
    </rPh>
    <rPh sb="3" eb="5">
      <t>ジュウショ</t>
    </rPh>
    <phoneticPr fontId="3"/>
  </si>
  <si>
    <t>TEL</t>
  </si>
  <si>
    <t>）</t>
  </si>
  <si>
    <t xml:space="preserve"> 上記の説明について了承いた
 しました。</t>
    <phoneticPr fontId="3"/>
  </si>
  <si>
    <t>生年月日</t>
    <rPh sb="0" eb="4">
      <t>セイネンガッピ</t>
    </rPh>
    <phoneticPr fontId="3"/>
  </si>
  <si>
    <t>登録地</t>
    <rPh sb="0" eb="2">
      <t>トウロク</t>
    </rPh>
    <rPh sb="2" eb="3">
      <t>チ</t>
    </rPh>
    <phoneticPr fontId="3"/>
  </si>
  <si>
    <t>知事</t>
    <rPh sb="0" eb="2">
      <t>チジ</t>
    </rPh>
    <phoneticPr fontId="3"/>
  </si>
  <si>
    <t>登録番号</t>
    <rPh sb="0" eb="2">
      <t>トウロク</t>
    </rPh>
    <rPh sb="2" eb="4">
      <t>バンゴウ</t>
    </rPh>
    <phoneticPr fontId="3"/>
  </si>
  <si>
    <t>※太枠内は記入しないで下さい</t>
    <rPh sb="1" eb="3">
      <t>フトワク</t>
    </rPh>
    <rPh sb="3" eb="4">
      <t>ナイ</t>
    </rPh>
    <rPh sb="5" eb="7">
      <t>キニュウ</t>
    </rPh>
    <rPh sb="11" eb="12">
      <t>クダ</t>
    </rPh>
    <phoneticPr fontId="3"/>
  </si>
  <si>
    <r>
      <rPr>
        <sz val="14"/>
        <color theme="2" tint="-0.499984740745262"/>
        <rFont val="ＭＳ Ｐゴシック"/>
        <family val="3"/>
        <charset val="128"/>
        <scheme val="minor"/>
      </rPr>
      <t>●</t>
    </r>
    <r>
      <rPr>
        <sz val="14"/>
        <color theme="1"/>
        <rFont val="ＭＳ Ｐゴシック"/>
        <family val="3"/>
        <charset val="128"/>
        <scheme val="minor"/>
      </rPr>
      <t>は該当する欄にご記入下さい</t>
    </r>
    <rPh sb="2" eb="4">
      <t>ガイトウ</t>
    </rPh>
    <rPh sb="6" eb="7">
      <t>ラン</t>
    </rPh>
    <rPh sb="9" eb="11">
      <t>キニュウ</t>
    </rPh>
    <rPh sb="11" eb="12">
      <t>クダ</t>
    </rPh>
    <phoneticPr fontId="3"/>
  </si>
  <si>
    <r>
      <rPr>
        <b/>
        <sz val="10"/>
        <color theme="2" tint="-0.499984740745262"/>
        <rFont val="ＭＳ Ｐゴシック"/>
        <family val="3"/>
        <charset val="128"/>
        <scheme val="minor"/>
      </rPr>
      <t>●</t>
    </r>
    <r>
      <rPr>
        <b/>
        <sz val="14"/>
        <color theme="1"/>
        <rFont val="ＭＳ Ｐゴシック"/>
        <family val="3"/>
        <charset val="128"/>
        <scheme val="minor"/>
      </rPr>
      <t>正会員記入欄</t>
    </r>
    <rPh sb="1" eb="4">
      <t>セイカイイン</t>
    </rPh>
    <rPh sb="4" eb="6">
      <t>キニュウ</t>
    </rPh>
    <rPh sb="6" eb="7">
      <t>ラン</t>
    </rPh>
    <phoneticPr fontId="3"/>
  </si>
  <si>
    <t>現住所</t>
    <rPh sb="0" eb="1">
      <t>ゲン</t>
    </rPh>
    <rPh sb="1" eb="3">
      <t>ジュウショ</t>
    </rPh>
    <phoneticPr fontId="3"/>
  </si>
  <si>
    <t>法人の場合</t>
    <rPh sb="0" eb="2">
      <t>ホウジン</t>
    </rPh>
    <rPh sb="3" eb="5">
      <t>バアイ</t>
    </rPh>
    <phoneticPr fontId="3"/>
  </si>
  <si>
    <t>法人登記期日</t>
    <rPh sb="0" eb="2">
      <t>ホウジン</t>
    </rPh>
    <rPh sb="2" eb="4">
      <t>トウキ</t>
    </rPh>
    <rPh sb="4" eb="6">
      <t>キジツ</t>
    </rPh>
    <phoneticPr fontId="3"/>
  </si>
  <si>
    <t>資　本　金</t>
    <rPh sb="0" eb="1">
      <t>シ</t>
    </rPh>
    <rPh sb="2" eb="3">
      <t>ホン</t>
    </rPh>
    <rPh sb="4" eb="5">
      <t>キン</t>
    </rPh>
    <phoneticPr fontId="3"/>
  </si>
  <si>
    <r>
      <rPr>
        <sz val="10"/>
        <color theme="2" tint="-0.499984740745262"/>
        <rFont val="ＭＳ Ｐゴシック"/>
        <family val="3"/>
        <charset val="128"/>
        <scheme val="minor"/>
      </rPr>
      <t>●</t>
    </r>
    <r>
      <rPr>
        <sz val="10"/>
        <color theme="1"/>
        <rFont val="ＭＳ Ｐゴシック"/>
        <family val="3"/>
        <charset val="128"/>
        <scheme val="minor"/>
      </rPr>
      <t>取締役・監査役など</t>
    </r>
    <rPh sb="1" eb="4">
      <t>トリシマリヤク</t>
    </rPh>
    <rPh sb="5" eb="8">
      <t>カンサヤク</t>
    </rPh>
    <phoneticPr fontId="3"/>
  </si>
  <si>
    <t>　を記入</t>
    <phoneticPr fontId="3"/>
  </si>
  <si>
    <t>役職名</t>
    <rPh sb="0" eb="2">
      <t>ヤクショク</t>
    </rPh>
    <rPh sb="2" eb="3">
      <t>メイ</t>
    </rPh>
    <phoneticPr fontId="3"/>
  </si>
  <si>
    <t>氏　　名</t>
    <rPh sb="0" eb="1">
      <t>シ</t>
    </rPh>
    <rPh sb="3" eb="4">
      <t>メイ</t>
    </rPh>
    <phoneticPr fontId="3"/>
  </si>
  <si>
    <t>常・非</t>
    <rPh sb="0" eb="1">
      <t>ジョウ</t>
    </rPh>
    <rPh sb="2" eb="3">
      <t>ヒ</t>
    </rPh>
    <phoneticPr fontId="3"/>
  </si>
  <si>
    <t>住　　所</t>
    <rPh sb="0" eb="1">
      <t>ジュウ</t>
    </rPh>
    <rPh sb="3" eb="4">
      <t>ショ</t>
    </rPh>
    <phoneticPr fontId="3"/>
  </si>
  <si>
    <r>
      <rPr>
        <b/>
        <sz val="10"/>
        <color theme="2" tint="-0.499984740745262"/>
        <rFont val="ＭＳ Ｐゴシック"/>
        <family val="3"/>
        <charset val="128"/>
        <scheme val="minor"/>
      </rPr>
      <t>●</t>
    </r>
    <r>
      <rPr>
        <b/>
        <sz val="14"/>
        <color theme="1"/>
        <rFont val="ＭＳ Ｐゴシック"/>
        <family val="3"/>
        <charset val="128"/>
        <scheme val="minor"/>
      </rPr>
      <t>準会員記入欄</t>
    </r>
    <rPh sb="1" eb="4">
      <t>ジュンカイイン</t>
    </rPh>
    <rPh sb="4" eb="6">
      <t>キニュウ</t>
    </rPh>
    <rPh sb="6" eb="7">
      <t>ラン</t>
    </rPh>
    <phoneticPr fontId="3"/>
  </si>
  <si>
    <t>政令で定める使用人氏名</t>
    <rPh sb="0" eb="2">
      <t>セイレイ</t>
    </rPh>
    <rPh sb="3" eb="4">
      <t>サダ</t>
    </rPh>
    <rPh sb="6" eb="8">
      <t>シヨウ</t>
    </rPh>
    <rPh sb="8" eb="9">
      <t>ニン</t>
    </rPh>
    <rPh sb="9" eb="11">
      <t>シメイ</t>
    </rPh>
    <phoneticPr fontId="3"/>
  </si>
  <si>
    <t>従業者</t>
    <rPh sb="0" eb="1">
      <t>ジュウ</t>
    </rPh>
    <rPh sb="1" eb="2">
      <t>ギョウ</t>
    </rPh>
    <rPh sb="2" eb="3">
      <t>モノ</t>
    </rPh>
    <phoneticPr fontId="3"/>
  </si>
  <si>
    <r>
      <rPr>
        <sz val="10"/>
        <color theme="2" tint="-0.499984740745262"/>
        <rFont val="ＭＳ Ｐゴシック"/>
        <family val="3"/>
        <charset val="128"/>
        <scheme val="minor"/>
      </rPr>
      <t>●</t>
    </r>
    <r>
      <rPr>
        <sz val="10"/>
        <color theme="1"/>
        <rFont val="ＭＳ Ｐゴシック"/>
        <family val="3"/>
        <charset val="128"/>
        <scheme val="minor"/>
      </rPr>
      <t>代表者・役員・政令</t>
    </r>
    <rPh sb="1" eb="4">
      <t>ダイヒョウシャ</t>
    </rPh>
    <rPh sb="5" eb="7">
      <t>ヤクイン</t>
    </rPh>
    <rPh sb="8" eb="10">
      <t>セイレイ</t>
    </rPh>
    <phoneticPr fontId="3"/>
  </si>
  <si>
    <t>　で定める使用人・専</t>
    <rPh sb="2" eb="3">
      <t>サダ</t>
    </rPh>
    <rPh sb="5" eb="7">
      <t>シヨウ</t>
    </rPh>
    <rPh sb="7" eb="8">
      <t>ニン</t>
    </rPh>
    <rPh sb="9" eb="10">
      <t>セン</t>
    </rPh>
    <phoneticPr fontId="3"/>
  </si>
  <si>
    <t>所在地</t>
    <rPh sb="0" eb="3">
      <t>ショザイチ</t>
    </rPh>
    <phoneticPr fontId="3"/>
  </si>
  <si>
    <t>　任宅建取引士を除く</t>
    <rPh sb="1" eb="2">
      <t>ニン</t>
    </rPh>
    <rPh sb="2" eb="4">
      <t>タッケン</t>
    </rPh>
    <rPh sb="4" eb="6">
      <t>トリヒキ</t>
    </rPh>
    <rPh sb="6" eb="7">
      <t>シ</t>
    </rPh>
    <rPh sb="8" eb="9">
      <t>ノゾ</t>
    </rPh>
    <phoneticPr fontId="3"/>
  </si>
  <si>
    <t>他支店記入欄</t>
    <rPh sb="0" eb="1">
      <t>タ</t>
    </rPh>
    <rPh sb="1" eb="3">
      <t>シテン</t>
    </rPh>
    <rPh sb="3" eb="5">
      <t>キニュウ</t>
    </rPh>
    <rPh sb="5" eb="6">
      <t>ラン</t>
    </rPh>
    <phoneticPr fontId="3"/>
  </si>
  <si>
    <t>支店名</t>
    <rPh sb="0" eb="3">
      <t>シテンメイ</t>
    </rPh>
    <phoneticPr fontId="3"/>
  </si>
  <si>
    <t>営業関係</t>
    <rPh sb="0" eb="1">
      <t>エイ</t>
    </rPh>
    <rPh sb="1" eb="2">
      <t>ギョウ</t>
    </rPh>
    <rPh sb="2" eb="3">
      <t>カン</t>
    </rPh>
    <rPh sb="3" eb="4">
      <t>カカリ</t>
    </rPh>
    <phoneticPr fontId="3"/>
  </si>
  <si>
    <t>従事者総数</t>
    <rPh sb="0" eb="3">
      <t>ジュウジシャ</t>
    </rPh>
    <rPh sb="3" eb="5">
      <t>ソウスウ</t>
    </rPh>
    <phoneticPr fontId="3"/>
  </si>
  <si>
    <t>代表者が他に有する資格</t>
    <rPh sb="0" eb="3">
      <t>ダイヒョウシャ</t>
    </rPh>
    <rPh sb="4" eb="5">
      <t>ホカ</t>
    </rPh>
    <rPh sb="6" eb="7">
      <t>ユウ</t>
    </rPh>
    <rPh sb="9" eb="11">
      <t>シカク</t>
    </rPh>
    <phoneticPr fontId="3"/>
  </si>
  <si>
    <t>事業の沿革</t>
    <rPh sb="0" eb="2">
      <t>ジギョウ</t>
    </rPh>
    <rPh sb="3" eb="5">
      <t>エンカク</t>
    </rPh>
    <phoneticPr fontId="3"/>
  </si>
  <si>
    <t>宅建業の創業</t>
    <rPh sb="0" eb="2">
      <t>タッケン</t>
    </rPh>
    <rPh sb="2" eb="3">
      <t>ギョウ</t>
    </rPh>
    <rPh sb="4" eb="6">
      <t>ソウギョウ</t>
    </rPh>
    <phoneticPr fontId="3"/>
  </si>
  <si>
    <t>名</t>
    <rPh sb="0" eb="1">
      <t>メイ</t>
    </rPh>
    <phoneticPr fontId="3"/>
  </si>
  <si>
    <t>（内　男性</t>
    <rPh sb="1" eb="2">
      <t>ウチ</t>
    </rPh>
    <rPh sb="3" eb="5">
      <t>ダンセイ</t>
    </rPh>
    <phoneticPr fontId="3"/>
  </si>
  <si>
    <t>名・女性</t>
    <rPh sb="0" eb="1">
      <t>メイ</t>
    </rPh>
    <rPh sb="2" eb="4">
      <t>ジョセイ</t>
    </rPh>
    <phoneticPr fontId="3"/>
  </si>
  <si>
    <t>名）</t>
    <rPh sb="0" eb="1">
      <t>メイ</t>
    </rPh>
    <phoneticPr fontId="3"/>
  </si>
  <si>
    <r>
      <rPr>
        <sz val="10"/>
        <color theme="2" tint="-0.499984740745262"/>
        <rFont val="ＭＳ Ｐゴシック"/>
        <family val="3"/>
        <charset val="128"/>
        <scheme val="minor"/>
      </rPr>
      <t>●</t>
    </r>
    <r>
      <rPr>
        <sz val="10"/>
        <color theme="1"/>
        <rFont val="ＭＳ Ｐゴシック"/>
        <family val="3"/>
        <charset val="128"/>
        <scheme val="minor"/>
      </rPr>
      <t>代表者を含め宅建業に従事している者（非常勤役員・監査役を除く）</t>
    </r>
    <rPh sb="1" eb="4">
      <t>ダイヒョウシャ</t>
    </rPh>
    <rPh sb="5" eb="6">
      <t>フク</t>
    </rPh>
    <rPh sb="7" eb="9">
      <t>タッケン</t>
    </rPh>
    <rPh sb="9" eb="10">
      <t>ギョウ</t>
    </rPh>
    <rPh sb="11" eb="13">
      <t>ジュウジ</t>
    </rPh>
    <rPh sb="17" eb="18">
      <t>モノ</t>
    </rPh>
    <rPh sb="19" eb="22">
      <t>ヒジョウキン</t>
    </rPh>
    <rPh sb="22" eb="24">
      <t>ヤクイン</t>
    </rPh>
    <rPh sb="25" eb="28">
      <t>カンサヤク</t>
    </rPh>
    <rPh sb="29" eb="30">
      <t>ノゾ</t>
    </rPh>
    <phoneticPr fontId="3"/>
  </si>
  <si>
    <t>組織変更があった場合の名称（個人▶法人・法人▶個人・相続等）</t>
    <rPh sb="0" eb="2">
      <t>ソシキ</t>
    </rPh>
    <rPh sb="2" eb="4">
      <t>ヘンコウ</t>
    </rPh>
    <rPh sb="8" eb="10">
      <t>バアイ</t>
    </rPh>
    <rPh sb="11" eb="13">
      <t>メイショウ</t>
    </rPh>
    <phoneticPr fontId="3"/>
  </si>
  <si>
    <t>営業内容</t>
    <rPh sb="0" eb="2">
      <t>エイギョウ</t>
    </rPh>
    <rPh sb="2" eb="4">
      <t>ナイヨウ</t>
    </rPh>
    <phoneticPr fontId="3"/>
  </si>
  <si>
    <t>宅地建物取引業以外の事業の種類</t>
    <rPh sb="0" eb="2">
      <t>タクチ</t>
    </rPh>
    <rPh sb="2" eb="4">
      <t>タテモノ</t>
    </rPh>
    <rPh sb="4" eb="7">
      <t>トリヒキギョウ</t>
    </rPh>
    <rPh sb="7" eb="9">
      <t>イガイ</t>
    </rPh>
    <rPh sb="10" eb="12">
      <t>ジギョウ</t>
    </rPh>
    <rPh sb="13" eb="15">
      <t>シュルイ</t>
    </rPh>
    <phoneticPr fontId="3"/>
  </si>
  <si>
    <t>仲介（賃貸・売買）</t>
    <rPh sb="0" eb="2">
      <t>チュウカイ</t>
    </rPh>
    <rPh sb="3" eb="5">
      <t>チンタイ</t>
    </rPh>
    <rPh sb="6" eb="8">
      <t>バイバイ</t>
    </rPh>
    <phoneticPr fontId="3"/>
  </si>
  <si>
    <t>分譲</t>
    <rPh sb="0" eb="2">
      <t>ブンジョウ</t>
    </rPh>
    <phoneticPr fontId="3"/>
  </si>
  <si>
    <t>管理</t>
    <rPh sb="0" eb="2">
      <t>カンリ</t>
    </rPh>
    <phoneticPr fontId="3"/>
  </si>
  <si>
    <t>賃貸業</t>
    <rPh sb="0" eb="3">
      <t>チンタイギョウ</t>
    </rPh>
    <phoneticPr fontId="3"/>
  </si>
  <si>
    <t>ブロック受付日</t>
    <phoneticPr fontId="3"/>
  </si>
  <si>
    <t>ブロック名</t>
    <rPh sb="4" eb="5">
      <t>メイ</t>
    </rPh>
    <phoneticPr fontId="3"/>
  </si>
  <si>
    <t>ブロック長名</t>
    <rPh sb="4" eb="5">
      <t>チョウ</t>
    </rPh>
    <rPh sb="5" eb="6">
      <t>メイ</t>
    </rPh>
    <phoneticPr fontId="3"/>
  </si>
  <si>
    <t>ブロック</t>
    <phoneticPr fontId="3"/>
  </si>
  <si>
    <t>ブロック名／</t>
    <rPh sb="4" eb="5">
      <t>メイ</t>
    </rPh>
    <phoneticPr fontId="3"/>
  </si>
  <si>
    <t xml:space="preserve"> 当ブロックでは本 「会員カード」 
 を基に会員情報管理を行い、
 この情報は以下のことに使用
 いたし ます。
 ・ ブロック報およびブロック
 　会員宛て配送物の送付
 ・ 研修会等の案内の送付・送信
 ・ ブロック会員名簿への掲載
 　（当ブロックホームページへの
 　掲載を含む）
 ・ その他、当ブロックの業務
 　の遂行にあたり会員情報の
 　使用が必要な場合</t>
    <phoneticPr fontId="3"/>
  </si>
  <si>
    <t>所属ブロック</t>
    <rPh sb="0" eb="2">
      <t>ショゾク</t>
    </rPh>
    <phoneticPr fontId="3"/>
  </si>
  <si>
    <t>業協会ブロック受付日</t>
    <rPh sb="9" eb="10">
      <t>ヒ</t>
    </rPh>
    <phoneticPr fontId="3"/>
  </si>
  <si>
    <t>業協会ブロック名</t>
    <phoneticPr fontId="3"/>
  </si>
  <si>
    <t>業協会ブロック長名</t>
    <phoneticPr fontId="3"/>
  </si>
  <si>
    <t>※ ○印をお付け下さい。</t>
    <rPh sb="3" eb="4">
      <t>シルシ</t>
    </rPh>
    <rPh sb="6" eb="7">
      <t>ツ</t>
    </rPh>
    <rPh sb="8" eb="9">
      <t>クダ</t>
    </rPh>
    <phoneticPr fontId="3"/>
  </si>
  <si>
    <t>　　  寄付は禁止されていますので申告して下さい。</t>
    <rPh sb="4" eb="6">
      <t>キフ</t>
    </rPh>
    <rPh sb="7" eb="9">
      <t>キンシ</t>
    </rPh>
    <rPh sb="17" eb="19">
      <t>シンコク</t>
    </rPh>
    <rPh sb="21" eb="22">
      <t>クダ</t>
    </rPh>
    <phoneticPr fontId="3"/>
  </si>
  <si>
    <t>支部長名</t>
    <rPh sb="0" eb="3">
      <t>シブチョウ</t>
    </rPh>
    <rPh sb="3" eb="4">
      <t>メイ</t>
    </rPh>
    <phoneticPr fontId="3"/>
  </si>
  <si>
    <t>支部名</t>
    <rPh sb="0" eb="2">
      <t>シブ</t>
    </rPh>
    <rPh sb="2" eb="3">
      <t>メイ</t>
    </rPh>
    <phoneticPr fontId="3"/>
  </si>
  <si>
    <t>　　年 　 月  　日</t>
    <rPh sb="6" eb="7">
      <t>ガツ</t>
    </rPh>
    <phoneticPr fontId="3"/>
  </si>
  <si>
    <t>　上記のとおり申し込みがありましたのでお届けします。</t>
    <phoneticPr fontId="3"/>
  </si>
  <si>
    <t>支　部　受　付</t>
    <rPh sb="0" eb="1">
      <t>シ</t>
    </rPh>
    <rPh sb="2" eb="3">
      <t>ブ</t>
    </rPh>
    <rPh sb="4" eb="5">
      <t>ウケ</t>
    </rPh>
    <rPh sb="6" eb="7">
      <t>ツキ</t>
    </rPh>
    <phoneticPr fontId="3"/>
  </si>
  <si>
    <t>　　本連盟は、各支部業協会会員の代表者個人(以下「会員」という)の他、賛助会員により構成する。</t>
    <rPh sb="3" eb="5">
      <t>レンメイ</t>
    </rPh>
    <phoneticPr fontId="3"/>
  </si>
  <si>
    <t>※（構成） 第6条　</t>
    <rPh sb="2" eb="4">
      <t>コウセイ</t>
    </rPh>
    <rPh sb="6" eb="7">
      <t>ダイ</t>
    </rPh>
    <rPh sb="8" eb="9">
      <t>ジョウ</t>
    </rPh>
    <phoneticPr fontId="3"/>
  </si>
  <si>
    <t xml:space="preserve">       本人        代表者個人　　　　その他 （</t>
    <rPh sb="7" eb="9">
      <t>ホンニン</t>
    </rPh>
    <rPh sb="17" eb="20">
      <t>ダイヒョウシャ</t>
    </rPh>
    <rPh sb="20" eb="22">
      <t>コジン</t>
    </rPh>
    <rPh sb="28" eb="29">
      <t>ホカ</t>
    </rPh>
    <phoneticPr fontId="3"/>
  </si>
  <si>
    <t>申込者との関係</t>
    <rPh sb="0" eb="3">
      <t>モウシコミシャ</t>
    </rPh>
    <rPh sb="5" eb="7">
      <t>カンケイ</t>
    </rPh>
    <phoneticPr fontId="3"/>
  </si>
  <si>
    <t>免許番号</t>
    <rPh sb="0" eb="4">
      <t>メンキョバンゴウ</t>
    </rPh>
    <phoneticPr fontId="3"/>
  </si>
  <si>
    <t>商　号</t>
    <rPh sb="0" eb="1">
      <t>ショウ</t>
    </rPh>
    <rPh sb="2" eb="3">
      <t>ゴウ</t>
    </rPh>
    <phoneticPr fontId="3"/>
  </si>
  <si>
    <t xml:space="preserve">       個人         法人</t>
    <rPh sb="7" eb="9">
      <t>コジン</t>
    </rPh>
    <rPh sb="18" eb="20">
      <t>ホウジン</t>
    </rPh>
    <phoneticPr fontId="3"/>
  </si>
  <si>
    <t>個人法人の別</t>
    <rPh sb="0" eb="2">
      <t>コジン</t>
    </rPh>
    <rPh sb="2" eb="4">
      <t>ホウジン</t>
    </rPh>
    <rPh sb="5" eb="6">
      <t>ベツ</t>
    </rPh>
    <phoneticPr fontId="3"/>
  </si>
  <si>
    <t>　　　　　〔 第6条※に規定する業協会会員内容と申込者との関係 〕</t>
    <rPh sb="7" eb="8">
      <t>ダイ</t>
    </rPh>
    <rPh sb="9" eb="10">
      <t>ジョウ</t>
    </rPh>
    <rPh sb="12" eb="14">
      <t>キテイ</t>
    </rPh>
    <rPh sb="16" eb="19">
      <t>ギョウ</t>
    </rPh>
    <rPh sb="19" eb="21">
      <t>カイイン</t>
    </rPh>
    <rPh sb="21" eb="23">
      <t>ナイヨウ</t>
    </rPh>
    <rPh sb="24" eb="26">
      <t>モウシコミ</t>
    </rPh>
    <rPh sb="26" eb="27">
      <t>シャ</t>
    </rPh>
    <rPh sb="29" eb="31">
      <t>カンケイ</t>
    </rPh>
    <phoneticPr fontId="3"/>
  </si>
  <si>
    <t>ＦＡＸ番号</t>
    <rPh sb="3" eb="5">
      <t>バンゴウ</t>
    </rPh>
    <phoneticPr fontId="3"/>
  </si>
  <si>
    <t>電話番号</t>
    <rPh sb="0" eb="4">
      <t>デンワバンゴウ</t>
    </rPh>
    <phoneticPr fontId="3"/>
  </si>
  <si>
    <t>現住所</t>
    <rPh sb="0" eb="3">
      <t>ゲンジュウショ</t>
    </rPh>
    <phoneticPr fontId="3"/>
  </si>
  <si>
    <t>　　　　　〔 申込者 〕</t>
    <rPh sb="7" eb="10">
      <t>モウシコミシャ</t>
    </rPh>
    <phoneticPr fontId="3"/>
  </si>
  <si>
    <t>貴政治連盟の定めるところに従い入会を申し込みます。</t>
    <rPh sb="0" eb="1">
      <t>キ</t>
    </rPh>
    <rPh sb="1" eb="5">
      <t>セイジレンメイ</t>
    </rPh>
    <rPh sb="6" eb="7">
      <t>サダ</t>
    </rPh>
    <rPh sb="13" eb="14">
      <t>シタガ</t>
    </rPh>
    <rPh sb="15" eb="17">
      <t>ニュウカイ</t>
    </rPh>
    <rPh sb="18" eb="19">
      <t>モウ</t>
    </rPh>
    <rPh sb="20" eb="21">
      <t>コ</t>
    </rPh>
    <phoneticPr fontId="3"/>
  </si>
  <si>
    <t>東京都宅建政治連盟 会長 殿</t>
    <rPh sb="0" eb="9">
      <t>トウキョウ</t>
    </rPh>
    <rPh sb="10" eb="12">
      <t>カイチョウ</t>
    </rPh>
    <rPh sb="13" eb="14">
      <t>トノ</t>
    </rPh>
    <phoneticPr fontId="3"/>
  </si>
  <si>
    <t>入 会 申 込 書</t>
    <rPh sb="0" eb="1">
      <t>ニュウ</t>
    </rPh>
    <rPh sb="2" eb="3">
      <t>カイ</t>
    </rPh>
    <rPh sb="4" eb="5">
      <t>サル</t>
    </rPh>
    <rPh sb="6" eb="7">
      <t>コ</t>
    </rPh>
    <rPh sb="8" eb="9">
      <t>ガキ</t>
    </rPh>
    <phoneticPr fontId="3"/>
  </si>
  <si>
    <t>@</t>
    <phoneticPr fontId="3"/>
  </si>
  <si>
    <t>Q2.東京都宅建協会主催の開業支援セミナーに出席しましたか？</t>
    <phoneticPr fontId="3"/>
  </si>
  <si>
    <t>Q1.ご入会にあたって資料請求をしましたか？</t>
    <phoneticPr fontId="3"/>
  </si>
  <si>
    <t>レインズIP型システム利用申込にあたり、本申込書に記載された内容は、（公財）東日本不動産流通機構が運営するレインズ（不動産情報交換システム）に会員情報として登録し、以下のことに使用いたします。</t>
    <rPh sb="35" eb="37">
      <t>コウザイ</t>
    </rPh>
    <rPh sb="38" eb="39">
      <t>ヒガシ</t>
    </rPh>
    <rPh sb="39" eb="44">
      <t>ニホンフドウサン</t>
    </rPh>
    <rPh sb="44" eb="48">
      <t>リュウツウキコウ</t>
    </rPh>
    <rPh sb="49" eb="51">
      <t>ウンエイ</t>
    </rPh>
    <rPh sb="58" eb="61">
      <t>フドウサン</t>
    </rPh>
    <rPh sb="61" eb="63">
      <t>ジョウホウ</t>
    </rPh>
    <rPh sb="63" eb="65">
      <t>コウカン</t>
    </rPh>
    <rPh sb="71" eb="75">
      <t>カイインジョウホウ</t>
    </rPh>
    <phoneticPr fontId="28"/>
  </si>
  <si>
    <t>レインズ利用のためのユーザID・パスワード登録、会員情報公開（業者間）</t>
    <phoneticPr fontId="3"/>
  </si>
  <si>
    <t>※パスワードは、定期的に変更（１ヶ月に１回程度）をお願いいたします。</t>
    <phoneticPr fontId="3"/>
  </si>
  <si>
    <t>研修会、出版物、斡旋商品、賦課金（年会費）請求書等の案内の送付・送信</t>
    <rPh sb="17" eb="19">
      <t>ネンカイ</t>
    </rPh>
    <phoneticPr fontId="3"/>
  </si>
  <si>
    <t>レインズへの掲載</t>
    <phoneticPr fontId="3"/>
  </si>
  <si>
    <t>東日本不動産流通機構の業務方法書第26条（利用料）および「レインズ利用ガイドライン」に基づき、一定の基準を超えた利用分に　　　ついてシステム利用料をお支払いただくことになります（東日本レインズIP型ホームページに掲載されている「課金に関するルール」参照）。システム利用料の請求・回収は東日本不動産流通機構に代わり、㈱さくらケーシーエス、三井住友カード㈱、NTT印刷㈱が行います。</t>
    <rPh sb="117" eb="118">
      <t>カン</t>
    </rPh>
    <rPh sb="168" eb="170">
      <t>ミツイ</t>
    </rPh>
    <rPh sb="170" eb="172">
      <t>スミトモ</t>
    </rPh>
    <phoneticPr fontId="3"/>
  </si>
  <si>
    <t>加入が承認された場合、本申込書に記載された内容は組合員情報、東日本不動産流通機構の会員情報としてコンピューターシステムに登録し、以下のことに使用いたします。</t>
    <phoneticPr fontId="28"/>
  </si>
  <si>
    <t>入会金 分割納付専用</t>
    <rPh sb="8" eb="10">
      <t>センヨウ</t>
    </rPh>
    <phoneticPr fontId="3"/>
  </si>
  <si>
    <r>
      <t>主たる事務所　入会金分割納付　</t>
    </r>
    <r>
      <rPr>
        <b/>
        <sz val="14"/>
        <color rgb="FFFF0000"/>
        <rFont val="ＭＳ Ｐゴシック"/>
        <family val="3"/>
        <charset val="128"/>
        <scheme val="minor"/>
      </rPr>
      <t>初年度分１０万円　（入会金 ２０万円のうち）</t>
    </r>
    <rPh sb="7" eb="10">
      <t>ニュウカイキン</t>
    </rPh>
    <rPh sb="10" eb="12">
      <t>ブンカツ</t>
    </rPh>
    <rPh sb="12" eb="14">
      <t>ノウフ</t>
    </rPh>
    <rPh sb="15" eb="18">
      <t>ショネンド</t>
    </rPh>
    <rPh sb="18" eb="19">
      <t>ブン</t>
    </rPh>
    <rPh sb="25" eb="28">
      <t>ニュウカイキン</t>
    </rPh>
    <rPh sb="31" eb="33">
      <t>マンエン</t>
    </rPh>
    <phoneticPr fontId="3"/>
  </si>
  <si>
    <r>
      <rPr>
        <b/>
        <u/>
        <sz val="9"/>
        <rFont val="ＭＳ ゴシック"/>
        <family val="3"/>
        <charset val="128"/>
      </rPr>
      <t>分納入会金の残額納付について</t>
    </r>
    <r>
      <rPr>
        <b/>
        <sz val="6"/>
        <rFont val="ＭＳ ゴシック"/>
        <family val="3"/>
        <charset val="128"/>
      </rPr>
      <t xml:space="preserve"> </t>
    </r>
    <rPh sb="6" eb="8">
      <t>ザンガク</t>
    </rPh>
    <phoneticPr fontId="21"/>
  </si>
  <si>
    <t>私は、入会金分割納付規程に基づき入会金（２０万円）の残額（１０万円）を入会の翌年度及び翌々年度の６月末日までに５万円の均等額割で会費とともに納付します。</t>
    <rPh sb="0" eb="1">
      <t>ワタシ</t>
    </rPh>
    <rPh sb="3" eb="6">
      <t>ニュウカイキン</t>
    </rPh>
    <rPh sb="6" eb="8">
      <t>ブンカツ</t>
    </rPh>
    <rPh sb="8" eb="10">
      <t>ノウフ</t>
    </rPh>
    <rPh sb="10" eb="12">
      <t>キテイ</t>
    </rPh>
    <rPh sb="13" eb="14">
      <t>モト</t>
    </rPh>
    <rPh sb="16" eb="19">
      <t>ニュウカイキン</t>
    </rPh>
    <rPh sb="22" eb="24">
      <t>マンエン</t>
    </rPh>
    <rPh sb="26" eb="28">
      <t>ザンガク</t>
    </rPh>
    <rPh sb="31" eb="33">
      <t>マンエン</t>
    </rPh>
    <rPh sb="35" eb="37">
      <t>ニュウカイ</t>
    </rPh>
    <phoneticPr fontId="21"/>
  </si>
  <si>
    <t>ただし、分納入会金を支払う期間中に、①他の都道府県に移転する場合には、分納納付の期限の利益を失い、直ちに移転前に所属する地方本部に分納残額を納付します　②退会する場合にも、分納納付の期限の利益を失い、直ちに分納残額を所属する地方本部に納付します。</t>
    <phoneticPr fontId="21"/>
  </si>
  <si>
    <t>分納入会金を未納のまま退会した場合、未納額は弁済業務保証金分担金で相殺されます。</t>
    <rPh sb="0" eb="2">
      <t>ブンノウ</t>
    </rPh>
    <rPh sb="2" eb="5">
      <t>ニュウカイキン</t>
    </rPh>
    <rPh sb="6" eb="8">
      <t>ミノウ</t>
    </rPh>
    <rPh sb="11" eb="13">
      <t>タイカイ</t>
    </rPh>
    <rPh sb="15" eb="17">
      <t>バアイ</t>
    </rPh>
    <rPh sb="18" eb="21">
      <t>ミノウガク</t>
    </rPh>
    <rPh sb="22" eb="24">
      <t>ベンサイ</t>
    </rPh>
    <rPh sb="24" eb="26">
      <t>ギョウム</t>
    </rPh>
    <rPh sb="26" eb="28">
      <t>ホショウ</t>
    </rPh>
    <rPh sb="28" eb="29">
      <t>キン</t>
    </rPh>
    <rPh sb="29" eb="32">
      <t>ブンタンキン</t>
    </rPh>
    <rPh sb="33" eb="35">
      <t>ソウサイ</t>
    </rPh>
    <phoneticPr fontId="21"/>
  </si>
  <si>
    <t>上記内容を承諾します。</t>
    <phoneticPr fontId="21"/>
  </si>
  <si>
    <t>☑</t>
  </si>
  <si>
    <t>本会会員の個人情報の取扱いについて</t>
    <phoneticPr fontId="21"/>
  </si>
  <si>
    <t>公益社団法人 全国宅地建物取引業保証協会</t>
    <phoneticPr fontId="21"/>
  </si>
  <si>
    <t>１．</t>
    <phoneticPr fontId="21"/>
  </si>
  <si>
    <t>個人情報の保有</t>
    <phoneticPr fontId="21"/>
  </si>
  <si>
    <t>本会は、入会申込書、宅地建物取引業者名簿、登記事項証明書等によりご提供いただいた</t>
    <phoneticPr fontId="21"/>
  </si>
  <si>
    <t>個人情報及び本会の業務上で取得した個人情報を保有します。</t>
    <phoneticPr fontId="21"/>
  </si>
  <si>
    <t>２．</t>
    <phoneticPr fontId="21"/>
  </si>
  <si>
    <t>個人情報の利用目的</t>
    <phoneticPr fontId="21"/>
  </si>
  <si>
    <t xml:space="preserve">本会は取得した個人情報の取扱いについて、下記目的の範囲内で利用いたします。 </t>
    <phoneticPr fontId="21"/>
  </si>
  <si>
    <t>(1)会員登録情報……宅地建物取引業法・本会内規等に定めのある事務手続き（入退</t>
    <phoneticPr fontId="21"/>
  </si>
  <si>
    <t>　 会、会費徴収、分担金の供託・差押等）やその他の本会会務活動全般（事務連絡・</t>
    <phoneticPr fontId="21"/>
  </si>
  <si>
    <t>　 情報誌の送付等）について利用するため</t>
    <phoneticPr fontId="21"/>
  </si>
  <si>
    <t>(2)苦情相談・苦情解決申出・認証申出に関する情報……本会が実施する相談業務・苦</t>
    <phoneticPr fontId="21"/>
  </si>
  <si>
    <t>　 情解決業務・弁済業務の申出における個人情報について、業務に必要な範囲内で利</t>
    <phoneticPr fontId="21"/>
  </si>
  <si>
    <t>　 用するため</t>
    <phoneticPr fontId="21"/>
  </si>
  <si>
    <t>(3)手付金等保管・手付金保証業務に関する情報……同業務に必要な範囲内で利用する</t>
    <phoneticPr fontId="21"/>
  </si>
  <si>
    <t>　 ため</t>
    <phoneticPr fontId="21"/>
  </si>
  <si>
    <t>(4)研修関係情報……本会が実施する各種研修の事務の管理に利用するため</t>
    <phoneticPr fontId="21"/>
  </si>
  <si>
    <t>(5)求償関係者情報……本会に債務を負担する者の情報を債権回収に必要な範囲内で利</t>
    <phoneticPr fontId="21"/>
  </si>
  <si>
    <t>　 用するとともに関係機関・関係団体・ホームページ・各種会議資料及び本会発行の</t>
    <phoneticPr fontId="21"/>
  </si>
  <si>
    <t>　 機関誌の閲覧者に提供するため</t>
    <phoneticPr fontId="21"/>
  </si>
  <si>
    <t>３．</t>
    <phoneticPr fontId="21"/>
  </si>
  <si>
    <t>個人情報に関するお問い合わせ、開示、訂正、利用停止等について</t>
    <phoneticPr fontId="21"/>
  </si>
  <si>
    <t>本会が保有する個人データの開示、訂正、追加、削除、利用停止、消去または提供の</t>
    <phoneticPr fontId="21"/>
  </si>
  <si>
    <t>停止をご希望の方は、必要となる手続について下記のお問い合わせ窓口までお申出く</t>
    <phoneticPr fontId="21"/>
  </si>
  <si>
    <t>ださい。</t>
    <phoneticPr fontId="21"/>
  </si>
  <si>
    <t>４．</t>
    <phoneticPr fontId="21"/>
  </si>
  <si>
    <t>改定について</t>
    <phoneticPr fontId="21"/>
  </si>
  <si>
    <t>個人情報の取扱いについては、利用目的の変更や関連する法令等の改正に応じて、改</t>
    <phoneticPr fontId="21"/>
  </si>
  <si>
    <t>定することがあります。</t>
    <phoneticPr fontId="21"/>
  </si>
  <si>
    <t>(お問い合わせ窓口)</t>
    <phoneticPr fontId="21"/>
  </si>
  <si>
    <t>公益社団法人 全国宅地建物取引業保証協会 東京本部</t>
    <phoneticPr fontId="21"/>
  </si>
  <si>
    <t>TEL 03－3264－5831</t>
    <phoneticPr fontId="21"/>
  </si>
  <si>
    <t>または</t>
    <phoneticPr fontId="21"/>
  </si>
  <si>
    <t xml:space="preserve">公益社団法人 全国宅地建物取引業保証協会 中央本部 </t>
    <phoneticPr fontId="21"/>
  </si>
  <si>
    <t>住所 東京都千代田区岩本町2-6-3 全宅連会館2F</t>
    <phoneticPr fontId="21"/>
  </si>
  <si>
    <t>TEL 03－5821－8121</t>
    <phoneticPr fontId="21"/>
  </si>
  <si>
    <t>2/2</t>
    <phoneticPr fontId="21"/>
  </si>
  <si>
    <t>既に営業保証金を供託し営業している場合は「有」を選択し、供託日、供託金の額を入力</t>
    <rPh sb="0" eb="1">
      <t>スデ</t>
    </rPh>
    <rPh sb="11" eb="13">
      <t>エイギョウ</t>
    </rPh>
    <rPh sb="17" eb="19">
      <t>バアイ</t>
    </rPh>
    <rPh sb="21" eb="22">
      <t>ア</t>
    </rPh>
    <rPh sb="24" eb="26">
      <t>センタク</t>
    </rPh>
    <phoneticPr fontId="3"/>
  </si>
  <si>
    <t>会社全体の従業員数（代表・社員・派遣・アルバイトなどを含む）と、資本金の額を入力</t>
    <phoneticPr fontId="3"/>
  </si>
  <si>
    <r>
      <rPr>
        <b/>
        <sz val="11"/>
        <color rgb="FFFF0000"/>
        <rFont val="BIZ UDPゴシック"/>
        <family val="3"/>
        <charset val="128"/>
      </rPr>
      <t>受講される方のお名前等をご入力ください</t>
    </r>
    <r>
      <rPr>
        <sz val="11"/>
        <color rgb="FFFF0000"/>
        <rFont val="BIZ UDPゴシック"/>
        <family val="3"/>
        <charset val="128"/>
      </rPr>
      <t xml:space="preserve">
（代表者・専任の宅地建物取引士・従業者など、どなたでも受講可能です）</t>
    </r>
    <rPh sb="0" eb="2">
      <t>ジュコウ</t>
    </rPh>
    <rPh sb="5" eb="6">
      <t>カタ</t>
    </rPh>
    <rPh sb="8" eb="10">
      <t>ナマエ</t>
    </rPh>
    <rPh sb="10" eb="11">
      <t>トウ</t>
    </rPh>
    <rPh sb="13" eb="15">
      <t>ニュウリョク</t>
    </rPh>
    <phoneticPr fontId="3"/>
  </si>
  <si>
    <r>
      <rPr>
        <b/>
        <sz val="12"/>
        <color rgb="FFFF0000"/>
        <rFont val="BIZ UDPゴシック"/>
        <family val="3"/>
        <charset val="128"/>
      </rPr>
      <t>《利用方法》</t>
    </r>
    <r>
      <rPr>
        <sz val="11"/>
        <color rgb="FFFF0000"/>
        <rFont val="BIZ UDPゴシック"/>
        <family val="3"/>
        <charset val="128"/>
      </rPr>
      <t xml:space="preserve">
本シートに必要事項を入力すると各書類に内容が反映され入会申請書類が作成できます。
各申請書類のシートをご確認のうえ印刷してください。	</t>
    </r>
    <rPh sb="1" eb="3">
      <t>リヨウ</t>
    </rPh>
    <rPh sb="3" eb="5">
      <t>ホウホウ</t>
    </rPh>
    <rPh sb="14" eb="16">
      <t>ジコウ</t>
    </rPh>
    <rPh sb="33" eb="39">
      <t>ニュウカイシンセイショルイ</t>
    </rPh>
    <rPh sb="50" eb="52">
      <t>シンセイ</t>
    </rPh>
    <phoneticPr fontId="3"/>
  </si>
  <si>
    <t>　現住所　　　　　　勤務先</t>
    <rPh sb="1" eb="4">
      <t>ゲンジュウショ</t>
    </rPh>
    <rPh sb="10" eb="13">
      <t>キンムサキ</t>
    </rPh>
    <phoneticPr fontId="3"/>
  </si>
  <si>
    <t>選択 ▼</t>
    <rPh sb="0" eb="2">
      <t>センタク</t>
    </rPh>
    <phoneticPr fontId="3"/>
  </si>
  <si>
    <r>
      <rPr>
        <sz val="11"/>
        <color rgb="FFFF0000"/>
        <rFont val="BIZ UDPゴシック"/>
        <family val="3"/>
        <charset val="128"/>
      </rPr>
      <t xml:space="preserve">　内容確認のうえ 承諾に </t>
    </r>
    <r>
      <rPr>
        <sz val="11"/>
        <color rgb="FFFF0000"/>
        <rFont val="ＭＳ Ｐゴシック"/>
        <family val="2"/>
        <charset val="128"/>
      </rPr>
      <t>☑</t>
    </r>
    <rPh sb="1" eb="3">
      <t>ナイヨウ</t>
    </rPh>
    <rPh sb="3" eb="5">
      <t>カクニン</t>
    </rPh>
    <rPh sb="9" eb="11">
      <t>ショウダク</t>
    </rPh>
    <phoneticPr fontId="3"/>
  </si>
  <si>
    <t>　教材等の送付先をお選びください</t>
    <rPh sb="1" eb="3">
      <t>キョウザイ</t>
    </rPh>
    <rPh sb="3" eb="4">
      <t>トウ</t>
    </rPh>
    <rPh sb="5" eb="8">
      <t>ソウフサキ</t>
    </rPh>
    <rPh sb="10" eb="11">
      <t>エラ</t>
    </rPh>
    <phoneticPr fontId="3"/>
  </si>
  <si>
    <t>　印刷後、有無のどちらかに〇</t>
    <rPh sb="1" eb="3">
      <t>インサツ</t>
    </rPh>
    <rPh sb="3" eb="4">
      <t>ゴ</t>
    </rPh>
    <rPh sb="5" eb="7">
      <t>ウム</t>
    </rPh>
    <phoneticPr fontId="3"/>
  </si>
  <si>
    <t>　印刷後、いずれか1つに〇</t>
    <rPh sb="1" eb="3">
      <t>インサツ</t>
    </rPh>
    <rPh sb="3" eb="4">
      <t>ゴ</t>
    </rPh>
    <phoneticPr fontId="3"/>
  </si>
  <si>
    <t>令和</t>
  </si>
  <si>
    <t>・　都知事免許か大臣免許かを選択
・　免許ずみの方は免許証番号等を入力
・　免許申請中は空欄で結構です</t>
    <rPh sb="2" eb="5">
      <t>トチジ</t>
    </rPh>
    <rPh sb="5" eb="7">
      <t>メンキョ</t>
    </rPh>
    <rPh sb="8" eb="10">
      <t>ダイジン</t>
    </rPh>
    <rPh sb="10" eb="12">
      <t>メンキョ</t>
    </rPh>
    <rPh sb="14" eb="16">
      <t>センタク</t>
    </rPh>
    <rPh sb="20" eb="22">
      <t>メンキョ</t>
    </rPh>
    <rPh sb="25" eb="26">
      <t>カタ</t>
    </rPh>
    <rPh sb="27" eb="30">
      <t>メンキョショウ</t>
    </rPh>
    <rPh sb="30" eb="32">
      <t>バンゴウ</t>
    </rPh>
    <rPh sb="32" eb="33">
      <t>トウ</t>
    </rPh>
    <rPh sb="34" eb="36">
      <t>ニュウリョク</t>
    </rPh>
    <rPh sb="39" eb="41">
      <t>メンキョ</t>
    </rPh>
    <rPh sb="41" eb="43">
      <t>シンセイ</t>
    </rPh>
    <rPh sb="43" eb="44">
      <t>チュウ</t>
    </rPh>
    <rPh sb="45" eb="47">
      <t>クウラン</t>
    </rPh>
    <rPh sb="48" eb="50">
      <t>ケッコウ</t>
    </rPh>
    <phoneticPr fontId="3"/>
  </si>
  <si>
    <r>
      <rPr>
        <b/>
        <sz val="11"/>
        <color rgb="FFFF0000"/>
        <rFont val="BIZ UDPゴシック"/>
        <family val="3"/>
        <charset val="128"/>
      </rPr>
      <t>連帯保証人氏名は、</t>
    </r>
    <r>
      <rPr>
        <sz val="11"/>
        <color rgb="FFFF0000"/>
        <rFont val="BIZ UDPゴシック"/>
        <family val="3"/>
        <charset val="128"/>
      </rPr>
      <t xml:space="preserve">
印刷後に自筆でご署名ください</t>
    </r>
    <rPh sb="0" eb="2">
      <t>レンタイ</t>
    </rPh>
    <rPh sb="2" eb="5">
      <t>ホショウニン</t>
    </rPh>
    <rPh sb="5" eb="7">
      <t>シメイ</t>
    </rPh>
    <rPh sb="10" eb="12">
      <t>インサツ</t>
    </rPh>
    <rPh sb="12" eb="13">
      <t>ゴ</t>
    </rPh>
    <rPh sb="14" eb="16">
      <t>ジヒツ</t>
    </rPh>
    <rPh sb="18" eb="20">
      <t>ショメイ</t>
    </rPh>
    <phoneticPr fontId="3"/>
  </si>
  <si>
    <t>公益社団法人東京都宅地建物取引業協会、（公社）全国宅地建物取引業保証協会及び
東京都宅建協同組合の預金口座振替依頼書・自動払込利用申込書にご記入される場合には
次の点にご注意ください。
１．口座振替依頼書のご記入にあたりましては、記入例に従い正しくご記入ください。
２．用紙をプリントアウトされる場合には下記仕様にてプリントしてご使用ください。
大きさ：日本工業規格　A4（拡大・縮小はしないでください）
紙　色：表、裏とも白色の用紙で且つ、印字は黒色で印刷してください。
紙　質：一般的なコピー用紙を使用し感熱紙・ロール紙は使用しないでください。
３．ゆうちょ銀行の場合は、預金者の氏名（フリガナを含む）、及び記号番号は、
　　必ず「手書き」し、パソコン等による印字はしないでください。
　　また、印鑑は、預金・総合通帳利用時の「お届け印」を使用してください。
４．この「預金口座振替依頼書・自動払込利用申込書」の記載内容の
　　改ざん、変更はしないようにしてください。
５．東京都宅建協同組合の賦課金（年会費）引落口座を別の口座に指定される方は、
　　別途、東京都宅建協同組合専用の「預金口座振替依頼書・自動払込利用申込書」の
　　ご提出をお願いいたします。
※　お手数ですがコピーをお取りいただき、お手元に保管願います。</t>
    <rPh sb="39" eb="42">
      <t>トウキョウト</t>
    </rPh>
    <rPh sb="42" eb="44">
      <t>タッケン</t>
    </rPh>
    <rPh sb="44" eb="48">
      <t>キョウドウクミアイ</t>
    </rPh>
    <rPh sb="468" eb="469">
      <t>ベツ</t>
    </rPh>
    <rPh sb="470" eb="472">
      <t>コウザ</t>
    </rPh>
    <rPh sb="473" eb="475">
      <t>シテイ</t>
    </rPh>
    <rPh sb="496" eb="498">
      <t>センヨウ</t>
    </rPh>
    <rPh sb="529" eb="530">
      <t>ネガ</t>
    </rPh>
    <phoneticPr fontId="3"/>
  </si>
  <si>
    <t>記入日</t>
    <rPh sb="0" eb="3">
      <t>キニュウビ</t>
    </rPh>
    <phoneticPr fontId="3"/>
  </si>
  <si>
    <t>私は、公益社団法人東京都宅地建物取引業協会、公益社団法人全国宅地建物取引業保証協会及び
東京都宅建協同組合への会費等を次のとおり口座振替により支払うことにしたいので、
下記の事項確認のうえ依頼します。</t>
    <rPh sb="0" eb="1">
      <t>ワタシ</t>
    </rPh>
    <rPh sb="3" eb="5">
      <t>コウエキ</t>
    </rPh>
    <rPh sb="5" eb="7">
      <t>シャダン</t>
    </rPh>
    <rPh sb="7" eb="9">
      <t>ホウジン</t>
    </rPh>
    <rPh sb="9" eb="21">
      <t>トウ</t>
    </rPh>
    <rPh sb="22" eb="28">
      <t>コウエキシャダンホウジン</t>
    </rPh>
    <rPh sb="28" eb="30">
      <t>ゼンコク</t>
    </rPh>
    <rPh sb="30" eb="37">
      <t>タクチタテモノトリヒキギョウ</t>
    </rPh>
    <rPh sb="37" eb="41">
      <t>ホショウキョウカイ</t>
    </rPh>
    <rPh sb="44" eb="47">
      <t>トウキョウト</t>
    </rPh>
    <rPh sb="47" eb="49">
      <t>タッケン</t>
    </rPh>
    <rPh sb="49" eb="53">
      <t>キョウドウクミアイ</t>
    </rPh>
    <rPh sb="55" eb="57">
      <t>カイヒ</t>
    </rPh>
    <rPh sb="57" eb="58">
      <t>ナド</t>
    </rPh>
    <rPh sb="59" eb="60">
      <t>ツギ</t>
    </rPh>
    <rPh sb="64" eb="66">
      <t>コウザ</t>
    </rPh>
    <rPh sb="66" eb="68">
      <t>フリカエ</t>
    </rPh>
    <rPh sb="71" eb="73">
      <t>シハラ</t>
    </rPh>
    <rPh sb="84" eb="86">
      <t>カキ</t>
    </rPh>
    <rPh sb="87" eb="89">
      <t>ジコウ</t>
    </rPh>
    <rPh sb="89" eb="91">
      <t>カクニン</t>
    </rPh>
    <rPh sb="94" eb="96">
      <t>イライ</t>
    </rPh>
    <phoneticPr fontId="3"/>
  </si>
  <si>
    <t>※　記入例に従い、下記 太線内「会員情報」および「口座情報」をご記入願います。</t>
    <rPh sb="2" eb="5">
      <t>キニュウレイ</t>
    </rPh>
    <rPh sb="6" eb="7">
      <t>シタガ</t>
    </rPh>
    <rPh sb="16" eb="20">
      <t>カイインジョウホウ</t>
    </rPh>
    <rPh sb="25" eb="29">
      <t>コウザジョウホウ</t>
    </rPh>
    <phoneticPr fontId="59" alignment="distributed"/>
  </si>
  <si>
    <t>※　記入した内容を訂正される際は、訂正箇所に2本線を引き、金融機関お届け印と同じ印で訂正印を押してください。</t>
    <rPh sb="14" eb="15">
      <t>サイ</t>
    </rPh>
    <phoneticPr fontId="3"/>
  </si>
  <si>
    <t>※　お手数ですがコピーをお取りいただき、お手元に保管願います。</t>
    <rPh sb="3" eb="5">
      <t>テスウ</t>
    </rPh>
    <rPh sb="13" eb="14">
      <t>ト</t>
    </rPh>
    <rPh sb="21" eb="23">
      <t>テモト</t>
    </rPh>
    <rPh sb="24" eb="27">
      <t>ホカンネガ</t>
    </rPh>
    <phoneticPr fontId="3"/>
  </si>
  <si>
    <t>※　ご指定口座がWEBにて口座開設をされている場合（ネット銀行等）は、後日金融機関より通知が届きますので、</t>
    <rPh sb="3" eb="5">
      <t>シテイ</t>
    </rPh>
    <rPh sb="5" eb="7">
      <t>コウザ</t>
    </rPh>
    <rPh sb="15" eb="17">
      <t>カイセツ</t>
    </rPh>
    <rPh sb="35" eb="37">
      <t>ゴジツ</t>
    </rPh>
    <rPh sb="43" eb="45">
      <t>ツウチ</t>
    </rPh>
    <phoneticPr fontId="3"/>
  </si>
  <si>
    <t>　　 内容をご確認の上、お手続きのほどよろしくお願いいたします。</t>
    <phoneticPr fontId="3"/>
  </si>
  <si>
    <t>◎　年会費は、年１回、毎年６月に振替を実施しております。</t>
    <phoneticPr fontId="3"/>
  </si>
  <si>
    <t>金融機関
お届け印</t>
    <phoneticPr fontId="3"/>
  </si>
  <si>
    <t>必ずお届け印での
押印を
お願い致します。</t>
    <rPh sb="0" eb="1">
      <t>カナラ</t>
    </rPh>
    <rPh sb="3" eb="4">
      <t>トド</t>
    </rPh>
    <rPh sb="5" eb="6">
      <t>イン</t>
    </rPh>
    <rPh sb="9" eb="11">
      <t>オウイン</t>
    </rPh>
    <rPh sb="14" eb="15">
      <t>ネガイ</t>
    </rPh>
    <rPh sb="16" eb="17">
      <t>タ</t>
    </rPh>
    <phoneticPr fontId="59" alignment="distributed"/>
  </si>
  <si>
    <t>住所 東京都千代田区有楽町1-9-1 日比谷サンケイビル9F</t>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</si>
</sst>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
    <numFmt numFmtId="178" formatCode="ggge"/>
    <numFmt numFmtId="179" formatCode="0;\-0;;@"/>
    <numFmt numFmtId="180" formatCode="#,##0_);[Red]\(#,##0\)"/>
    <numFmt numFmtId="181" formatCode="#,##0_ "/>
  </numFmts>
  <fonts count="155">
    <font>
      <sz val="11"/>
      <color theme="1"/>
      <name val="ＭＳ Ｐゴシック"/>
      <family val="2"/>
      <charset val="128"/>
      <scheme val="minor"/>
    </font>
    <font>
      <sz val="11"/>
      <color theme="1"/>
      <name val="ＭＳ Ｐゴシック"/>
      <family val="2"/>
      <charset val="128"/>
    </font>
    <font>
      <sz val="11"/>
      <color theme="1"/>
      <name val="ＭＳ Ｐゴシック"/>
      <family val="2"/>
      <charset val="128"/>
    </font>
    <font>
      <sz val="6"/>
      <name val="ＭＳ Ｐゴシック"/>
      <family val="2"/>
      <charset val="128"/>
      <scheme val="minor"/>
    </font>
    <font>
      <sz val="11"/>
      <color theme="1"/>
      <name val="ＭＳ 明朝"/>
      <family val="1"/>
      <charset val="128"/>
    </font>
    <font>
      <u/>
      <sz val="22"/>
      <color theme="1"/>
      <name val="ＭＳ 明朝"/>
      <family val="1"/>
      <charset val="128"/>
    </font>
    <font>
      <sz val="12"/>
      <color theme="1"/>
      <name val="ＭＳ 明朝"/>
      <family val="1"/>
      <charset val="128"/>
    </font>
    <font>
      <sz val="10"/>
      <color theme="1"/>
      <name val="ＭＳ 明朝"/>
      <family val="1"/>
      <charset val="128"/>
    </font>
    <font>
      <u/>
      <sz val="18"/>
      <color theme="1"/>
      <name val="ＭＳ 明朝"/>
      <family val="1"/>
      <charset val="128"/>
    </font>
    <font>
      <sz val="11"/>
      <color theme="1"/>
      <name val="ＭＳ ゴシック"/>
      <family val="3"/>
      <charset val="128"/>
    </font>
    <font>
      <sz val="10"/>
      <color theme="1"/>
      <name val="ＭＳ ゴシック"/>
      <family val="3"/>
      <charset val="128"/>
    </font>
    <font>
      <sz val="9"/>
      <color theme="1"/>
      <name val="ＭＳ ゴシック"/>
      <family val="3"/>
      <charset val="128"/>
    </font>
    <font>
      <u/>
      <sz val="17"/>
      <color theme="1"/>
      <name val="ＭＳ 明朝"/>
      <family val="1"/>
      <charset val="128"/>
    </font>
    <font>
      <sz val="9.5"/>
      <color theme="1"/>
      <name val="ＭＳ ゴシック"/>
      <family val="3"/>
      <charset val="128"/>
    </font>
    <font>
      <u/>
      <sz val="16"/>
      <color theme="1"/>
      <name val="ＭＳ 明朝"/>
      <family val="1"/>
      <charset val="128"/>
    </font>
    <font>
      <sz val="10.5"/>
      <color theme="1"/>
      <name val="ＭＳ 明朝"/>
      <family val="1"/>
      <charset val="128"/>
    </font>
    <font>
      <sz val="9"/>
      <color theme="1"/>
      <name val="ＭＳ 明朝"/>
      <family val="1"/>
      <charset val="128"/>
    </font>
    <font>
      <sz val="8"/>
      <color theme="1"/>
      <name val="ＭＳ ゴシック"/>
      <family val="3"/>
      <charset val="128"/>
    </font>
    <font>
      <sz val="14"/>
      <color theme="1"/>
      <name val="ＭＳ 明朝"/>
      <family val="1"/>
      <charset val="128"/>
    </font>
    <font>
      <sz val="11"/>
      <name val="ＭＳ Ｐゴシック"/>
      <family val="3"/>
      <charset val="128"/>
    </font>
    <font>
      <sz val="10"/>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2"/>
      <color indexed="8"/>
      <name val="ＭＳ 明朝"/>
      <family val="1"/>
      <charset val="128"/>
    </font>
    <font>
      <sz val="20"/>
      <name val="ＭＳ Ｐゴシック"/>
      <family val="3"/>
      <charset val="128"/>
    </font>
    <font>
      <sz val="11"/>
      <color theme="1"/>
      <name val="ＭＳ Ｐゴシック"/>
      <family val="2"/>
      <charset val="128"/>
    </font>
    <font>
      <sz val="14"/>
      <color theme="1"/>
      <name val="ＭＳ Ｐゴシック"/>
      <family val="3"/>
      <charset val="128"/>
    </font>
    <font>
      <sz val="6"/>
      <name val="ＭＳ Ｐゴシック"/>
      <family val="2"/>
      <charset val="128"/>
    </font>
    <font>
      <sz val="14"/>
      <color theme="1"/>
      <name val="ＭＳ Ｐゴシック"/>
      <family val="2"/>
      <charset val="128"/>
    </font>
    <font>
      <b/>
      <sz val="11"/>
      <color theme="1"/>
      <name val="ＭＳ Ｐゴシック"/>
      <family val="3"/>
      <charset val="128"/>
    </font>
    <font>
      <sz val="10"/>
      <color theme="1"/>
      <name val="ＭＳ Ｐゴシック"/>
      <family val="3"/>
      <charset val="128"/>
    </font>
    <font>
      <sz val="12"/>
      <color theme="1"/>
      <name val="ＭＳ Ｐゴシック"/>
      <family val="3"/>
      <charset val="128"/>
    </font>
    <font>
      <sz val="11"/>
      <color theme="1"/>
      <name val="ＭＳ Ｐゴシック"/>
      <family val="3"/>
      <charset val="128"/>
    </font>
    <font>
      <b/>
      <u/>
      <sz val="16"/>
      <color theme="1"/>
      <name val="ＭＳ Ｐゴシック"/>
      <family val="3"/>
      <charset val="128"/>
    </font>
    <font>
      <sz val="20"/>
      <color theme="1"/>
      <name val="ＭＳ Ｐゴシック"/>
      <family val="2"/>
      <charset val="128"/>
    </font>
    <font>
      <b/>
      <u/>
      <sz val="26"/>
      <color theme="1"/>
      <name val="ＭＳ Ｐゴシック"/>
      <family val="3"/>
      <charset val="128"/>
    </font>
    <font>
      <sz val="14"/>
      <color theme="1"/>
      <name val="ＭＳ Ｐゴシック"/>
      <family val="3"/>
      <charset val="128"/>
      <scheme val="minor"/>
    </font>
    <font>
      <b/>
      <u/>
      <sz val="16"/>
      <color theme="1"/>
      <name val="ＭＳ Ｐゴシック"/>
      <family val="3"/>
      <charset val="128"/>
      <scheme val="minor"/>
    </font>
    <font>
      <sz val="11.5"/>
      <color theme="1"/>
      <name val="ＭＳ Ｐゴシック"/>
      <family val="2"/>
      <charset val="128"/>
      <scheme val="minor"/>
    </font>
    <font>
      <sz val="10"/>
      <name val="ＭＳ 明朝"/>
      <family val="1"/>
      <charset val="128"/>
    </font>
    <font>
      <b/>
      <sz val="8"/>
      <color rgb="FFFF0000"/>
      <name val="ＭＳ 明朝"/>
      <family val="1"/>
      <charset val="128"/>
    </font>
    <font>
      <u/>
      <sz val="11"/>
      <color theme="10"/>
      <name val="ＭＳ Ｐゴシック"/>
      <family val="2"/>
      <charset val="128"/>
      <scheme val="minor"/>
    </font>
    <font>
      <sz val="18"/>
      <name val="ＭＳ 明朝"/>
      <family val="1"/>
      <charset val="128"/>
    </font>
    <font>
      <sz val="10"/>
      <color theme="1"/>
      <name val="ＭＳ Ｐゴシック"/>
      <family val="2"/>
      <charset val="128"/>
      <scheme val="minor"/>
    </font>
    <font>
      <sz val="18"/>
      <color theme="1"/>
      <name val="ＭＳ 明朝"/>
      <family val="1"/>
      <charset val="128"/>
    </font>
    <font>
      <sz val="12"/>
      <color theme="1"/>
      <name val="ＭＳ ゴシック"/>
      <family val="3"/>
      <charset val="128"/>
    </font>
    <font>
      <sz val="11.5"/>
      <color theme="1"/>
      <name val="ＭＳ 明朝"/>
      <family val="1"/>
      <charset val="128"/>
    </font>
    <font>
      <b/>
      <u/>
      <sz val="20"/>
      <color theme="1"/>
      <name val="ＭＳ Ｐゴシック"/>
      <family val="3"/>
      <charset val="128"/>
      <scheme val="minor"/>
    </font>
    <font>
      <sz val="18"/>
      <color theme="1"/>
      <name val="ＭＳ Ｐゴシック"/>
      <family val="3"/>
      <charset val="128"/>
      <scheme val="minor"/>
    </font>
    <font>
      <sz val="18"/>
      <color theme="1"/>
      <name val="ＭＳ Ｐゴシック"/>
      <family val="3"/>
      <charset val="128"/>
    </font>
    <font>
      <b/>
      <u/>
      <sz val="14"/>
      <color theme="1"/>
      <name val="ＭＳ Ｐゴシック"/>
      <family val="3"/>
      <charset val="128"/>
      <scheme val="minor"/>
    </font>
    <font>
      <b/>
      <sz val="14"/>
      <color theme="1"/>
      <name val="ＭＳ Ｐゴシック"/>
      <family val="3"/>
      <charset val="128"/>
      <scheme val="minor"/>
    </font>
    <font>
      <sz val="7"/>
      <color theme="1"/>
      <name val="ＭＳ ゴシック"/>
      <family val="3"/>
      <charset val="128"/>
    </font>
    <font>
      <sz val="14"/>
      <color theme="1"/>
      <name val="ＭＳ ゴシック"/>
      <family val="3"/>
      <charset val="128"/>
    </font>
    <font>
      <sz val="8"/>
      <name val="ＭＳ 明朝"/>
      <family val="1"/>
      <charset val="128"/>
    </font>
    <font>
      <sz val="8"/>
      <name val="ＭＳ Ｐ明朝"/>
      <family val="1"/>
      <charset val="128"/>
    </font>
    <font>
      <sz val="11"/>
      <name val="ＭＳ Ｐゴシック"/>
      <family val="3"/>
      <charset val="128"/>
      <scheme val="major"/>
    </font>
    <font>
      <sz val="14"/>
      <name val="ＭＳ Ｐゴシック"/>
      <family val="3"/>
      <charset val="128"/>
      <scheme val="major"/>
    </font>
    <font>
      <sz val="10"/>
      <name val="ＭＳ Ｐゴシック"/>
      <family val="2"/>
      <charset val="128"/>
      <scheme val="minor"/>
    </font>
    <font>
      <sz val="8"/>
      <name val="ＭＳ Ｐゴシック"/>
      <family val="3"/>
      <charset val="128"/>
      <scheme val="major"/>
    </font>
    <font>
      <sz val="10"/>
      <name val="ＭＳ Ｐゴシック"/>
      <family val="3"/>
      <charset val="128"/>
      <scheme val="major"/>
    </font>
    <font>
      <sz val="12"/>
      <name val="ＭＳ Ｐゴシック"/>
      <family val="3"/>
      <charset val="128"/>
      <scheme val="major"/>
    </font>
    <font>
      <sz val="9"/>
      <name val="ＭＳ Ｐゴシック"/>
      <family val="3"/>
      <charset val="128"/>
      <scheme val="major"/>
    </font>
    <font>
      <b/>
      <sz val="9"/>
      <name val="ＭＳ Ｐゴシック"/>
      <family val="3"/>
      <charset val="128"/>
      <scheme val="major"/>
    </font>
    <font>
      <sz val="9"/>
      <color theme="1"/>
      <name val="ＭＳ Ｐゴシック"/>
      <family val="3"/>
      <charset val="128"/>
    </font>
    <font>
      <sz val="6"/>
      <name val="ＭＳ Ｐゴシック"/>
      <family val="3"/>
      <charset val="128"/>
      <scheme val="major"/>
    </font>
    <font>
      <sz val="7"/>
      <name val="ＭＳ Ｐゴシック"/>
      <family val="3"/>
      <charset val="128"/>
      <scheme val="major"/>
    </font>
    <font>
      <b/>
      <sz val="12"/>
      <name val="ＭＳ Ｐゴシック"/>
      <family val="3"/>
      <charset val="128"/>
      <scheme val="major"/>
    </font>
    <font>
      <sz val="5"/>
      <name val="ＭＳ Ｐゴシック"/>
      <family val="3"/>
      <charset val="128"/>
      <scheme val="major"/>
    </font>
    <font>
      <sz val="18"/>
      <name val="ＭＳ Ｐゴシック"/>
      <family val="3"/>
      <charset val="128"/>
    </font>
    <font>
      <sz val="12"/>
      <name val="ＭＳ Ｐゴシック"/>
      <family val="3"/>
      <charset val="128"/>
    </font>
    <font>
      <sz val="12"/>
      <color theme="0"/>
      <name val="ＭＳ 明朝"/>
      <family val="1"/>
      <charset val="128"/>
    </font>
    <font>
      <sz val="11"/>
      <color theme="0"/>
      <name val="ＭＳ 明朝"/>
      <family val="1"/>
      <charset val="128"/>
    </font>
    <font>
      <b/>
      <sz val="12"/>
      <name val="ＭＳ ゴシック"/>
      <family val="3"/>
      <charset val="128"/>
    </font>
    <font>
      <sz val="9"/>
      <name val="ＭＳ Ｐゴシック"/>
      <family val="3"/>
      <charset val="128"/>
    </font>
    <font>
      <sz val="20"/>
      <color theme="1"/>
      <name val="ＭＳ Ｐゴシック"/>
      <family val="3"/>
      <charset val="128"/>
      <scheme val="minor"/>
    </font>
    <font>
      <sz val="16"/>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0"/>
      <name val="ＭＳ Ｐ明朝"/>
      <family val="1"/>
      <charset val="128"/>
    </font>
    <font>
      <sz val="12"/>
      <color theme="1"/>
      <name val="ＭＳ Ｐ明朝"/>
      <family val="1"/>
      <charset val="128"/>
    </font>
    <font>
      <sz val="11"/>
      <color theme="1"/>
      <name val="ＭＳ Ｐ明朝"/>
      <family val="1"/>
      <charset val="128"/>
    </font>
    <font>
      <b/>
      <sz val="16"/>
      <color theme="1"/>
      <name val="ＭＳ Ｐ明朝"/>
      <family val="1"/>
      <charset val="128"/>
    </font>
    <font>
      <sz val="11"/>
      <name val="ＭＳ ゴシック"/>
      <family val="3"/>
      <charset val="128"/>
    </font>
    <font>
      <sz val="12"/>
      <name val="ＭＳ Ｐ明朝"/>
      <family val="1"/>
      <charset val="128"/>
    </font>
    <font>
      <sz val="13"/>
      <name val="ＭＳ Ｐ明朝"/>
      <family val="1"/>
      <charset val="128"/>
    </font>
    <font>
      <sz val="11"/>
      <name val="ＭＳ Ｐ明朝"/>
      <family val="1"/>
      <charset val="128"/>
    </font>
    <font>
      <sz val="12"/>
      <name val="ＭＳ Ｐ明朝"/>
      <family val="3"/>
      <charset val="128"/>
    </font>
    <font>
      <sz val="12"/>
      <name val="ＭＳ ゴシック"/>
      <family val="3"/>
      <charset val="128"/>
    </font>
    <font>
      <sz val="11"/>
      <name val="ＭＳ Ｐ明朝"/>
      <family val="3"/>
      <charset val="128"/>
    </font>
    <font>
      <sz val="10"/>
      <name val="ＭＳ ゴシック"/>
      <family val="3"/>
      <charset val="128"/>
    </font>
    <font>
      <sz val="14"/>
      <name val="ＭＳ Ｐ明朝"/>
      <family val="1"/>
      <charset val="128"/>
    </font>
    <font>
      <sz val="9"/>
      <name val="ＭＳ Ｐ明朝"/>
      <family val="1"/>
      <charset val="128"/>
    </font>
    <font>
      <sz val="8"/>
      <name val="ＭＳ Ｐゴシック"/>
      <family val="3"/>
      <charset val="128"/>
    </font>
    <font>
      <b/>
      <sz val="10"/>
      <name val="ＭＳ ゴシック"/>
      <family val="3"/>
      <charset val="128"/>
    </font>
    <font>
      <sz val="6"/>
      <name val="ＭＳ Ｐ明朝"/>
      <family val="1"/>
      <charset val="128"/>
    </font>
    <font>
      <b/>
      <sz val="24"/>
      <name val="ＭＳ Ｐ明朝"/>
      <family val="1"/>
      <charset val="128"/>
    </font>
    <font>
      <b/>
      <sz val="11"/>
      <name val="ＭＳ Ｐゴシック"/>
      <family val="3"/>
      <charset val="128"/>
      <scheme val="major"/>
    </font>
    <font>
      <sz val="16"/>
      <name val="ＭＳ Ｐゴシック"/>
      <family val="3"/>
      <charset val="128"/>
      <scheme val="major"/>
    </font>
    <font>
      <b/>
      <sz val="16"/>
      <color theme="0"/>
      <name val="ＭＳ Ｐゴシック"/>
      <family val="3"/>
      <charset val="128"/>
      <scheme val="major"/>
    </font>
    <font>
      <b/>
      <sz val="11"/>
      <color theme="1"/>
      <name val="ＭＳ Ｐゴシック"/>
      <family val="3"/>
      <charset val="128"/>
      <scheme val="major"/>
    </font>
    <font>
      <b/>
      <sz val="9"/>
      <color theme="1" tint="0.34998626667073579"/>
      <name val="ＭＳ Ｐゴシック"/>
      <family val="3"/>
      <charset val="128"/>
      <scheme val="major"/>
    </font>
    <font>
      <b/>
      <sz val="9"/>
      <color theme="1"/>
      <name val="ＭＳ Ｐゴシック"/>
      <family val="3"/>
      <charset val="128"/>
      <scheme val="major"/>
    </font>
    <font>
      <b/>
      <sz val="8"/>
      <color theme="1" tint="0.34998626667073579"/>
      <name val="ＭＳ Ｐゴシック"/>
      <family val="3"/>
      <charset val="128"/>
      <scheme val="major"/>
    </font>
    <font>
      <b/>
      <sz val="12"/>
      <color theme="1"/>
      <name val="ＭＳ Ｐゴシック"/>
      <family val="3"/>
      <charset val="128"/>
      <scheme val="major"/>
    </font>
    <font>
      <b/>
      <u val="double"/>
      <sz val="11"/>
      <name val="ＭＳ Ｐゴシック"/>
      <family val="3"/>
      <charset val="128"/>
      <scheme val="major"/>
    </font>
    <font>
      <b/>
      <u val="double"/>
      <sz val="12"/>
      <name val="ＭＳ Ｐゴシック"/>
      <family val="3"/>
      <charset val="128"/>
      <scheme val="major"/>
    </font>
    <font>
      <b/>
      <sz val="6"/>
      <color theme="1" tint="0.34998626667073579"/>
      <name val="ＭＳ Ｐゴシック"/>
      <family val="3"/>
      <charset val="128"/>
      <scheme val="major"/>
    </font>
    <font>
      <sz val="12"/>
      <color theme="1"/>
      <name val="ＭＳ Ｐゴシック"/>
      <family val="3"/>
      <charset val="128"/>
      <scheme val="major"/>
    </font>
    <font>
      <b/>
      <sz val="16"/>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sz val="14"/>
      <name val="ＭＳ Ｐゴシック"/>
      <family val="3"/>
      <charset val="128"/>
      <scheme val="minor"/>
    </font>
    <font>
      <b/>
      <sz val="14"/>
      <color theme="0"/>
      <name val="ＭＳ Ｐゴシック"/>
      <family val="3"/>
      <charset val="128"/>
      <scheme val="minor"/>
    </font>
    <font>
      <b/>
      <sz val="72"/>
      <color theme="1"/>
      <name val="ＭＳ Ｐゴシック"/>
      <family val="3"/>
      <charset val="128"/>
      <scheme val="minor"/>
    </font>
    <font>
      <sz val="10"/>
      <color theme="2" tint="-0.499984740745262"/>
      <name val="ＭＳ Ｐゴシック"/>
      <family val="3"/>
      <charset val="128"/>
      <scheme val="minor"/>
    </font>
    <font>
      <b/>
      <sz val="14"/>
      <name val="ＭＳ Ｐゴシック"/>
      <family val="3"/>
      <charset val="128"/>
      <scheme val="minor"/>
    </font>
    <font>
      <sz val="18"/>
      <color theme="1"/>
      <name val="ＭＳ Ｐゴシック"/>
      <family val="2"/>
      <charset val="128"/>
      <scheme val="minor"/>
    </font>
    <font>
      <sz val="11"/>
      <name val="ＭＳ Ｐゴシック"/>
      <family val="3"/>
      <charset val="128"/>
      <scheme val="minor"/>
    </font>
    <font>
      <sz val="13"/>
      <color theme="1"/>
      <name val="ＭＳ Ｐゴシック"/>
      <family val="3"/>
      <charset val="128"/>
      <scheme val="minor"/>
    </font>
    <font>
      <sz val="12"/>
      <name val="ＭＳ Ｐゴシック"/>
      <family val="2"/>
      <charset val="128"/>
      <scheme val="minor"/>
    </font>
    <font>
      <sz val="10"/>
      <color theme="1"/>
      <name val="ＭＳ Ｐゴシック"/>
      <family val="3"/>
      <charset val="128"/>
      <scheme val="minor"/>
    </font>
    <font>
      <sz val="14"/>
      <color theme="2" tint="-0.499984740745262"/>
      <name val="ＭＳ Ｐゴシック"/>
      <family val="3"/>
      <charset val="128"/>
      <scheme val="minor"/>
    </font>
    <font>
      <b/>
      <sz val="10"/>
      <color theme="2" tint="-0.499984740745262"/>
      <name val="ＭＳ Ｐゴシック"/>
      <family val="3"/>
      <charset val="128"/>
      <scheme val="minor"/>
    </font>
    <font>
      <sz val="9"/>
      <color theme="1"/>
      <name val="ＭＳ Ｐゴシック"/>
      <family val="3"/>
      <charset val="128"/>
      <scheme val="minor"/>
    </font>
    <font>
      <sz val="10"/>
      <color theme="1"/>
      <name val="ＭＳ Ｐ明朝"/>
      <family val="1"/>
      <charset val="128"/>
    </font>
    <font>
      <sz val="14"/>
      <color theme="1"/>
      <name val="ＭＳ Ｐ明朝"/>
      <family val="1"/>
      <charset val="128"/>
    </font>
    <font>
      <sz val="9"/>
      <color theme="1"/>
      <name val="ＭＳ Ｐ明朝"/>
      <family val="1"/>
      <charset val="128"/>
    </font>
    <font>
      <b/>
      <sz val="11"/>
      <color theme="1"/>
      <name val="ＭＳ Ｐ明朝"/>
      <family val="1"/>
      <charset val="128"/>
    </font>
    <font>
      <sz val="16"/>
      <color theme="1"/>
      <name val="ＭＳ Ｐ明朝"/>
      <family val="1"/>
      <charset val="128"/>
    </font>
    <font>
      <b/>
      <sz val="26"/>
      <color theme="1"/>
      <name val="BIZ UDP明朝 Medium"/>
      <family val="1"/>
      <charset val="128"/>
    </font>
    <font>
      <b/>
      <sz val="12"/>
      <color rgb="FFFF0000"/>
      <name val="ＭＳ Ｐゴシック"/>
      <family val="3"/>
      <charset val="128"/>
      <scheme val="minor"/>
    </font>
    <font>
      <b/>
      <sz val="14"/>
      <color rgb="FFFF0000"/>
      <name val="ＭＳ Ｐゴシック"/>
      <family val="3"/>
      <charset val="128"/>
      <scheme val="minor"/>
    </font>
    <font>
      <b/>
      <sz val="9"/>
      <name val="ＭＳ Ｐ明朝"/>
      <family val="1"/>
      <charset val="128"/>
    </font>
    <font>
      <b/>
      <sz val="9"/>
      <name val="ＭＳ ゴシック"/>
      <family val="3"/>
      <charset val="128"/>
    </font>
    <font>
      <b/>
      <u/>
      <sz val="9"/>
      <name val="ＭＳ ゴシック"/>
      <family val="3"/>
      <charset val="128"/>
    </font>
    <font>
      <b/>
      <sz val="6"/>
      <name val="ＭＳ ゴシック"/>
      <family val="3"/>
      <charset val="128"/>
    </font>
    <font>
      <b/>
      <sz val="10"/>
      <name val="ＭＳ 明朝"/>
      <family val="1"/>
      <charset val="128"/>
    </font>
    <font>
      <b/>
      <sz val="8"/>
      <name val="ＭＳ ゴシック"/>
      <family val="3"/>
      <charset val="128"/>
    </font>
    <font>
      <sz val="9"/>
      <name val="ＭＳ 明朝"/>
      <family val="1"/>
      <charset val="128"/>
    </font>
    <font>
      <b/>
      <sz val="11"/>
      <name val="ＭＳ 明朝"/>
      <family val="1"/>
      <charset val="128"/>
    </font>
    <font>
      <sz val="8.5"/>
      <color theme="1"/>
      <name val="ＭＳ 明朝"/>
      <family val="1"/>
      <charset val="128"/>
    </font>
    <font>
      <sz val="11"/>
      <color rgb="FFFF0000"/>
      <name val="BIZ UDPゴシック"/>
      <family val="3"/>
      <charset val="128"/>
    </font>
    <font>
      <b/>
      <sz val="11"/>
      <color rgb="FFFF0000"/>
      <name val="BIZ UDPゴシック"/>
      <family val="3"/>
      <charset val="128"/>
    </font>
    <font>
      <b/>
      <sz val="12"/>
      <color rgb="FFFF0000"/>
      <name val="BIZ UDPゴシック"/>
      <family val="3"/>
      <charset val="128"/>
    </font>
    <font>
      <sz val="11"/>
      <color rgb="FFFF0000"/>
      <name val="ＭＳ Ｐゴシック"/>
      <family val="2"/>
      <charset val="128"/>
    </font>
    <font>
      <sz val="11"/>
      <color rgb="FFFF0000"/>
      <name val="ＭＳ Ｐゴシック"/>
      <family val="3"/>
      <charset val="128"/>
    </font>
    <font>
      <b/>
      <sz val="14"/>
      <name val="ＭＳ 明朝"/>
      <family val="1"/>
      <charset val="128"/>
    </font>
    <font>
      <b/>
      <sz val="7"/>
      <color theme="1" tint="0.34998626667073579"/>
      <name val="ＭＳ Ｐゴシック"/>
      <family val="3"/>
      <charset val="128"/>
      <scheme val="major"/>
    </font>
    <font>
      <b/>
      <sz val="16"/>
      <color indexed="81"/>
      <name val="MS P ゴシック"/>
      <family val="3"/>
      <charset val="128"/>
    </font>
  </fonts>
  <fills count="12">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rgb="FFD9D9D9"/>
        <bgColor indexed="64"/>
      </patternFill>
    </fill>
    <fill>
      <patternFill patternType="solid">
        <fgColor theme="1" tint="0.249977111117893"/>
        <bgColor indexed="64"/>
      </patternFill>
    </fill>
    <fill>
      <patternFill patternType="solid">
        <fgColor theme="2" tint="-0.499984740745262"/>
        <bgColor indexed="64"/>
      </patternFill>
    </fill>
    <fill>
      <patternFill patternType="solid">
        <fgColor rgb="FFFFFFCC"/>
        <bgColor indexed="64"/>
      </patternFill>
    </fill>
    <fill>
      <patternFill patternType="gray125">
        <bgColor theme="7" tint="0.79992065187536243"/>
      </patternFill>
    </fill>
    <fill>
      <patternFill patternType="solid">
        <fgColor rgb="FFCCFFCC"/>
        <bgColor indexed="64"/>
      </patternFill>
    </fill>
    <fill>
      <patternFill patternType="solid">
        <fgColor rgb="FFFFFF00"/>
        <bgColor indexed="64"/>
      </patternFill>
    </fill>
  </fills>
  <borders count="138">
    <border>
      <left/>
      <right/>
      <top/>
      <bottom/>
      <diagonal/>
    </border>
    <border>
      <left/>
      <right/>
      <top/>
      <bottom style="double">
        <color indexed="64"/>
      </bottom>
      <diagonal/>
    </border>
    <border>
      <left/>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diagonal/>
    </border>
    <border>
      <left style="medium">
        <color indexed="64"/>
      </left>
      <right/>
      <top/>
      <bottom style="thin">
        <color indexed="64"/>
      </bottom>
      <diagonal/>
    </border>
    <border>
      <left/>
      <right style="thin">
        <color indexed="64"/>
      </right>
      <top style="hair">
        <color indexed="64"/>
      </top>
      <bottom/>
      <diagonal/>
    </border>
    <border>
      <left/>
      <right style="thin">
        <color indexed="64"/>
      </right>
      <top/>
      <bottom style="medium">
        <color indexed="64"/>
      </bottom>
      <diagonal/>
    </border>
    <border>
      <left style="thin">
        <color indexed="64"/>
      </left>
      <right/>
      <top style="hair">
        <color indexed="64"/>
      </top>
      <bottom/>
      <diagonal/>
    </border>
    <border>
      <left/>
      <right style="medium">
        <color indexed="64"/>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diagonal/>
    </border>
    <border>
      <left style="hair">
        <color indexed="64"/>
      </left>
      <right/>
      <top/>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thin">
        <color indexed="64"/>
      </right>
      <top style="thin">
        <color indexed="64"/>
      </top>
      <bottom style="hair">
        <color indexed="64"/>
      </bottom>
      <diagonal/>
    </border>
    <border>
      <left style="medium">
        <color indexed="64"/>
      </left>
      <right/>
      <top style="medium">
        <color indexed="64"/>
      </top>
      <bottom/>
      <diagonal/>
    </border>
    <border>
      <left/>
      <right style="medium">
        <color indexed="64"/>
      </right>
      <top/>
      <bottom style="hair">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right style="thin">
        <color indexed="64"/>
      </right>
      <top style="thin">
        <color indexed="64"/>
      </top>
      <bottom style="dashed">
        <color indexed="64"/>
      </bottom>
      <diagonal/>
    </border>
    <border>
      <left/>
      <right/>
      <top style="dashed">
        <color indexed="64"/>
      </top>
      <bottom/>
      <diagonal/>
    </border>
    <border>
      <left/>
      <right style="medium">
        <color indexed="64"/>
      </right>
      <top style="dashed">
        <color indexed="64"/>
      </top>
      <bottom/>
      <diagonal/>
    </border>
    <border>
      <left style="thin">
        <color indexed="64"/>
      </left>
      <right/>
      <top style="dashed">
        <color indexed="64"/>
      </top>
      <bottom/>
      <diagonal/>
    </border>
    <border>
      <left/>
      <right style="thin">
        <color indexed="64"/>
      </right>
      <top style="double">
        <color indexed="64"/>
      </top>
      <bottom/>
      <diagonal/>
    </border>
    <border>
      <left/>
      <right style="thin">
        <color indexed="64"/>
      </right>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style="dotted">
        <color indexed="64"/>
      </right>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hair">
        <color indexed="64"/>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thin">
        <color indexed="64"/>
      </right>
      <top/>
      <bottom/>
      <diagonal/>
    </border>
    <border>
      <left style="dotted">
        <color indexed="64"/>
      </left>
      <right/>
      <top/>
      <bottom/>
      <diagonal/>
    </border>
    <border>
      <left style="dotted">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7">
    <xf numFmtId="0" fontId="0" fillId="0" borderId="0">
      <alignment vertical="center"/>
    </xf>
    <xf numFmtId="0" fontId="19" fillId="0" borderId="0">
      <alignment vertical="center"/>
    </xf>
    <xf numFmtId="0" fontId="26" fillId="0" borderId="0">
      <alignment vertical="center"/>
    </xf>
    <xf numFmtId="0" fontId="42" fillId="0" borderId="0" applyNumberFormat="0" applyFill="0" applyBorder="0" applyAlignment="0" applyProtection="0">
      <alignment vertical="center"/>
    </xf>
    <xf numFmtId="38" fontId="19" fillId="0" borderId="0" applyFont="0" applyFill="0" applyBorder="0" applyAlignment="0" applyProtection="0">
      <alignment vertical="center"/>
    </xf>
    <xf numFmtId="0" fontId="2" fillId="0" borderId="0">
      <alignment vertical="center"/>
    </xf>
    <xf numFmtId="0" fontId="1" fillId="0" borderId="0">
      <alignment vertical="center"/>
    </xf>
  </cellStyleXfs>
  <cellXfs count="2121">
    <xf numFmtId="0" fontId="0" fillId="0" borderId="0" xfId="0">
      <alignment vertical="center"/>
    </xf>
    <xf numFmtId="0" fontId="4" fillId="0" borderId="0" xfId="0" applyFont="1">
      <alignment vertical="center"/>
    </xf>
    <xf numFmtId="0" fontId="4" fillId="0" borderId="0" xfId="0" applyFont="1" applyAlignment="1">
      <alignment vertical="center" wrapText="1"/>
    </xf>
    <xf numFmtId="0" fontId="8" fillId="0" borderId="0" xfId="0" applyFont="1">
      <alignment vertical="center"/>
    </xf>
    <xf numFmtId="0" fontId="6" fillId="0" borderId="0" xfId="0" applyFont="1">
      <alignment vertical="center"/>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8" xfId="0" applyFont="1" applyBorder="1" applyAlignment="1">
      <alignment vertical="center" wrapText="1"/>
    </xf>
    <xf numFmtId="0" fontId="7" fillId="0" borderId="9" xfId="0" applyFont="1" applyBorder="1" applyAlignment="1">
      <alignment vertical="center" wrapText="1"/>
    </xf>
    <xf numFmtId="0" fontId="7" fillId="0" borderId="0" xfId="0" applyFont="1" applyAlignment="1">
      <alignment vertical="top" wrapText="1"/>
    </xf>
    <xf numFmtId="0" fontId="19" fillId="2" borderId="0" xfId="1" applyFill="1">
      <alignment vertical="center"/>
    </xf>
    <xf numFmtId="0" fontId="22" fillId="2" borderId="0" xfId="1" applyFont="1" applyFill="1">
      <alignment vertical="center"/>
    </xf>
    <xf numFmtId="0" fontId="4" fillId="0" borderId="16" xfId="0" applyFont="1" applyBorder="1">
      <alignment vertical="center"/>
    </xf>
    <xf numFmtId="0" fontId="7" fillId="0" borderId="0" xfId="0" applyFont="1">
      <alignment vertical="center"/>
    </xf>
    <xf numFmtId="0" fontId="7" fillId="0" borderId="0" xfId="0" applyFont="1" applyAlignment="1">
      <alignment vertical="center" wrapText="1"/>
    </xf>
    <xf numFmtId="0" fontId="7" fillId="0" borderId="50" xfId="0" applyFont="1" applyBorder="1">
      <alignment vertical="center"/>
    </xf>
    <xf numFmtId="0" fontId="7" fillId="0" borderId="16" xfId="0" applyFont="1" applyBorder="1">
      <alignment vertical="center"/>
    </xf>
    <xf numFmtId="0" fontId="7" fillId="0" borderId="17" xfId="0" applyFont="1" applyBorder="1">
      <alignment vertical="center"/>
    </xf>
    <xf numFmtId="0" fontId="0" fillId="0" borderId="1" xfId="0" applyBorder="1">
      <alignment vertical="center"/>
    </xf>
    <xf numFmtId="0" fontId="4" fillId="0" borderId="3" xfId="0" applyFont="1" applyBorder="1">
      <alignment vertical="center"/>
    </xf>
    <xf numFmtId="0" fontId="4" fillId="0" borderId="5" xfId="0" applyFont="1" applyBorder="1">
      <alignment vertical="center"/>
    </xf>
    <xf numFmtId="0" fontId="4" fillId="0" borderId="0" xfId="0" applyFont="1" applyAlignment="1">
      <alignment horizontal="distributed" vertical="center"/>
    </xf>
    <xf numFmtId="0" fontId="4" fillId="0" borderId="0" xfId="0" applyFont="1" applyAlignment="1">
      <alignment vertical="center" textRotation="255"/>
    </xf>
    <xf numFmtId="0" fontId="4" fillId="0" borderId="0" xfId="0" applyFont="1" applyAlignment="1">
      <alignment vertical="top" wrapText="1"/>
    </xf>
    <xf numFmtId="0" fontId="4" fillId="0" borderId="50" xfId="0" applyFont="1" applyBorder="1">
      <alignment vertical="center"/>
    </xf>
    <xf numFmtId="0" fontId="4" fillId="0" borderId="17" xfId="0" applyFont="1" applyBorder="1">
      <alignment vertical="center"/>
    </xf>
    <xf numFmtId="0" fontId="4" fillId="0" borderId="0" xfId="0" applyFont="1" applyAlignment="1">
      <alignment horizontal="distributed" vertical="center" indent="1"/>
    </xf>
    <xf numFmtId="0" fontId="39" fillId="0" borderId="4" xfId="0" applyFont="1" applyBorder="1" applyAlignment="1">
      <alignment vertical="top" textRotation="255"/>
    </xf>
    <xf numFmtId="0" fontId="39" fillId="0" borderId="0" xfId="0" applyFont="1" applyAlignment="1">
      <alignment vertical="top" textRotation="255"/>
    </xf>
    <xf numFmtId="0" fontId="4" fillId="0" borderId="4" xfId="0" applyFont="1" applyBorder="1" applyAlignment="1">
      <alignment vertical="center" wrapText="1"/>
    </xf>
    <xf numFmtId="0" fontId="4" fillId="0" borderId="1" xfId="0" applyFont="1" applyBorder="1" applyAlignment="1">
      <alignment vertical="center" wrapText="1"/>
    </xf>
    <xf numFmtId="0" fontId="9" fillId="0" borderId="4" xfId="0" applyFont="1" applyBorder="1">
      <alignment vertical="center"/>
    </xf>
    <xf numFmtId="0" fontId="9" fillId="0" borderId="4" xfId="0" applyFont="1" applyBorder="1" applyAlignment="1">
      <alignment vertical="center" textRotation="255"/>
    </xf>
    <xf numFmtId="0" fontId="9" fillId="0" borderId="5" xfId="0" applyFont="1" applyBorder="1" applyAlignment="1">
      <alignment vertical="center" wrapText="1"/>
    </xf>
    <xf numFmtId="0" fontId="22" fillId="2" borderId="0" xfId="1" applyFont="1" applyFill="1" applyAlignment="1">
      <alignment horizontal="center" vertical="center"/>
    </xf>
    <xf numFmtId="0" fontId="22" fillId="2" borderId="0" xfId="1" applyFont="1" applyFill="1" applyAlignment="1">
      <alignment horizontal="left" vertical="top"/>
    </xf>
    <xf numFmtId="0" fontId="22" fillId="2" borderId="0" xfId="1" applyFont="1" applyFill="1" applyAlignment="1">
      <alignment horizontal="left" vertical="center"/>
    </xf>
    <xf numFmtId="0" fontId="47" fillId="0" borderId="0" xfId="0" applyFont="1" applyAlignment="1">
      <alignment vertical="top" textRotation="255"/>
    </xf>
    <xf numFmtId="0" fontId="14" fillId="0" borderId="0" xfId="0" applyFont="1">
      <alignment vertical="center"/>
    </xf>
    <xf numFmtId="0" fontId="7" fillId="0" borderId="10" xfId="0" applyFont="1" applyBorder="1" applyAlignment="1">
      <alignment vertical="top" textRotation="255"/>
    </xf>
    <xf numFmtId="0" fontId="7" fillId="0" borderId="1" xfId="0" applyFont="1" applyBorder="1" applyAlignment="1">
      <alignment vertical="top" textRotation="255"/>
    </xf>
    <xf numFmtId="0" fontId="7" fillId="0" borderId="1" xfId="0" applyFont="1" applyBorder="1" applyAlignment="1">
      <alignment vertical="top"/>
    </xf>
    <xf numFmtId="0" fontId="7" fillId="0" borderId="1" xfId="0" applyFont="1" applyBorder="1" applyAlignment="1">
      <alignment vertical="center" wrapText="1"/>
    </xf>
    <xf numFmtId="0" fontId="4" fillId="0" borderId="9" xfId="0" applyFont="1" applyBorder="1">
      <alignment vertical="center"/>
    </xf>
    <xf numFmtId="0" fontId="43" fillId="2" borderId="0" xfId="1" applyFont="1" applyFill="1" applyAlignment="1">
      <alignment horizontal="distributed" vertical="center"/>
    </xf>
    <xf numFmtId="0" fontId="9" fillId="0" borderId="26" xfId="0" applyFont="1" applyBorder="1" applyAlignment="1">
      <alignment horizontal="center" vertical="center" shrinkToFit="1"/>
    </xf>
    <xf numFmtId="0" fontId="6" fillId="0" borderId="11" xfId="0" applyFont="1" applyBorder="1" applyAlignment="1">
      <alignment vertical="center" shrinkToFit="1"/>
    </xf>
    <xf numFmtId="0" fontId="9" fillId="0" borderId="10" xfId="0" applyFont="1" applyBorder="1" applyAlignment="1">
      <alignment horizontal="center" vertical="center" shrinkToFit="1"/>
    </xf>
    <xf numFmtId="0" fontId="6" fillId="0" borderId="0" xfId="0" applyFont="1" applyAlignment="1">
      <alignment vertical="center" shrinkToFit="1"/>
    </xf>
    <xf numFmtId="0" fontId="9" fillId="0" borderId="23" xfId="0" applyFont="1" applyBorder="1" applyAlignment="1">
      <alignment horizontal="center" vertical="center" shrinkToFit="1"/>
    </xf>
    <xf numFmtId="0" fontId="6" fillId="0" borderId="24" xfId="0" applyFont="1" applyBorder="1" applyAlignment="1">
      <alignment vertical="center" shrinkToFit="1"/>
    </xf>
    <xf numFmtId="0" fontId="13" fillId="0" borderId="21" xfId="0" applyFont="1" applyBorder="1" applyAlignment="1">
      <alignment horizontal="center" vertical="center" shrinkToFit="1"/>
    </xf>
    <xf numFmtId="0" fontId="7" fillId="0" borderId="2" xfId="0" applyFont="1" applyBorder="1" applyAlignment="1">
      <alignment vertical="center" shrinkToFit="1"/>
    </xf>
    <xf numFmtId="0" fontId="13" fillId="0" borderId="10" xfId="0" applyFont="1" applyBorder="1" applyAlignment="1">
      <alignment horizontal="center" vertical="center" shrinkToFit="1"/>
    </xf>
    <xf numFmtId="0" fontId="7" fillId="0" borderId="0" xfId="0" applyFont="1" applyAlignment="1">
      <alignment vertical="center" shrinkToFit="1"/>
    </xf>
    <xf numFmtId="0" fontId="7" fillId="0" borderId="0" xfId="0" applyFont="1" applyAlignment="1">
      <alignment horizontal="center" vertical="center" shrinkToFit="1"/>
    </xf>
    <xf numFmtId="0" fontId="13" fillId="0" borderId="23" xfId="0" applyFont="1" applyBorder="1" applyAlignment="1">
      <alignment horizontal="center" vertical="center" shrinkToFit="1"/>
    </xf>
    <xf numFmtId="0" fontId="7" fillId="0" borderId="24" xfId="0" applyFont="1" applyBorder="1" applyAlignment="1">
      <alignment vertical="center" shrinkToFit="1"/>
    </xf>
    <xf numFmtId="0" fontId="4" fillId="0" borderId="2" xfId="0" applyFont="1" applyBorder="1" applyAlignment="1">
      <alignment vertical="center" shrinkToFit="1"/>
    </xf>
    <xf numFmtId="0" fontId="4" fillId="0" borderId="28" xfId="0" applyFont="1" applyBorder="1" applyAlignment="1">
      <alignment vertical="center" shrinkToFit="1"/>
    </xf>
    <xf numFmtId="0" fontId="4" fillId="0" borderId="0" xfId="0" applyFont="1" applyAlignment="1">
      <alignment vertical="center" shrinkToFit="1"/>
    </xf>
    <xf numFmtId="0" fontId="4" fillId="0" borderId="14" xfId="0" applyFont="1" applyBorder="1" applyAlignment="1">
      <alignment vertical="center" shrinkToFit="1"/>
    </xf>
    <xf numFmtId="0" fontId="4" fillId="0" borderId="24" xfId="0" applyFont="1" applyBorder="1" applyAlignment="1">
      <alignment vertical="center" shrinkToFit="1"/>
    </xf>
    <xf numFmtId="0" fontId="4" fillId="0" borderId="35" xfId="0" applyFont="1" applyBorder="1" applyAlignment="1">
      <alignment vertical="center" shrinkToFit="1"/>
    </xf>
    <xf numFmtId="0" fontId="4" fillId="0" borderId="21" xfId="0" applyFont="1" applyBorder="1" applyAlignment="1">
      <alignment vertical="center" shrinkToFit="1"/>
    </xf>
    <xf numFmtId="0" fontId="4" fillId="0" borderId="10" xfId="0" applyFont="1" applyBorder="1" applyAlignment="1">
      <alignment vertical="center" shrinkToFit="1"/>
    </xf>
    <xf numFmtId="0" fontId="16" fillId="0" borderId="0" xfId="0" applyFont="1" applyAlignment="1">
      <alignment vertical="center" shrinkToFit="1"/>
    </xf>
    <xf numFmtId="0" fontId="10" fillId="0" borderId="26" xfId="0" applyFont="1" applyBorder="1" applyAlignment="1">
      <alignment horizontal="center" vertical="center" shrinkToFit="1"/>
    </xf>
    <xf numFmtId="0" fontId="16" fillId="0" borderId="11" xfId="0" applyFont="1" applyBorder="1" applyAlignment="1">
      <alignment vertical="center" shrinkToFit="1"/>
    </xf>
    <xf numFmtId="0" fontId="16" fillId="0" borderId="18" xfId="0" applyFont="1" applyBorder="1" applyAlignment="1">
      <alignment vertical="center" shrinkToFit="1"/>
    </xf>
    <xf numFmtId="0" fontId="10" fillId="0" borderId="10" xfId="0" applyFont="1" applyBorder="1" applyAlignment="1">
      <alignment horizontal="center" vertical="center" shrinkToFit="1"/>
    </xf>
    <xf numFmtId="0" fontId="6" fillId="0" borderId="0" xfId="0" applyFont="1" applyAlignment="1">
      <alignment horizontal="left" vertical="center" shrinkToFit="1"/>
    </xf>
    <xf numFmtId="0" fontId="10" fillId="0" borderId="23" xfId="0" applyFont="1" applyBorder="1" applyAlignment="1">
      <alignment horizontal="center" vertical="center" shrinkToFit="1"/>
    </xf>
    <xf numFmtId="0" fontId="16" fillId="0" borderId="24" xfId="0" applyFont="1" applyBorder="1" applyAlignment="1">
      <alignment vertical="center" shrinkToFit="1"/>
    </xf>
    <xf numFmtId="0" fontId="16" fillId="0" borderId="25" xfId="0" applyFont="1" applyBorder="1" applyAlignment="1">
      <alignment vertical="center" shrinkToFit="1"/>
    </xf>
    <xf numFmtId="0" fontId="10" fillId="0" borderId="21" xfId="0" applyFont="1" applyBorder="1" applyAlignment="1">
      <alignment horizontal="center" vertical="center" shrinkToFit="1"/>
    </xf>
    <xf numFmtId="0" fontId="7" fillId="0" borderId="21" xfId="0" applyFont="1" applyBorder="1" applyAlignment="1">
      <alignment vertical="center" shrinkToFit="1"/>
    </xf>
    <xf numFmtId="0" fontId="7" fillId="0" borderId="2" xfId="0" applyFont="1" applyBorder="1" applyAlignment="1">
      <alignment horizontal="center" vertical="center" shrinkToFit="1"/>
    </xf>
    <xf numFmtId="0" fontId="7" fillId="0" borderId="10" xfId="0" applyFont="1" applyBorder="1" applyAlignment="1">
      <alignment vertical="center" shrinkToFit="1"/>
    </xf>
    <xf numFmtId="0" fontId="7" fillId="0" borderId="23" xfId="0" applyFont="1" applyBorder="1" applyAlignment="1">
      <alignment vertical="center" shrinkToFit="1"/>
    </xf>
    <xf numFmtId="0" fontId="7" fillId="0" borderId="24" xfId="0" applyFont="1" applyBorder="1" applyAlignment="1">
      <alignment horizontal="center" vertical="center" shrinkToFit="1"/>
    </xf>
    <xf numFmtId="0" fontId="4" fillId="0" borderId="23" xfId="0" applyFont="1" applyBorder="1" applyAlignment="1">
      <alignment vertical="center" shrinkToFit="1"/>
    </xf>
    <xf numFmtId="0" fontId="7" fillId="0" borderId="45" xfId="0" applyFont="1" applyBorder="1" applyAlignment="1">
      <alignment horizontal="right" vertical="center" shrinkToFit="1"/>
    </xf>
    <xf numFmtId="0" fontId="7" fillId="0" borderId="45" xfId="0" applyFont="1" applyBorder="1" applyAlignment="1">
      <alignment vertical="center" shrinkToFit="1"/>
    </xf>
    <xf numFmtId="0" fontId="4" fillId="0" borderId="45" xfId="0" applyFont="1" applyBorder="1" applyAlignment="1">
      <alignment vertical="center" shrinkToFit="1"/>
    </xf>
    <xf numFmtId="0" fontId="4" fillId="0" borderId="47" xfId="0" applyFont="1" applyBorder="1" applyAlignment="1">
      <alignment vertical="center" shrinkToFit="1"/>
    </xf>
    <xf numFmtId="0" fontId="7" fillId="0" borderId="28" xfId="0" applyFont="1" applyBorder="1" applyAlignment="1">
      <alignment vertical="center" shrinkToFit="1"/>
    </xf>
    <xf numFmtId="0" fontId="7" fillId="0" borderId="0" xfId="0" applyFont="1" applyAlignment="1">
      <alignment horizontal="right" vertical="center" shrinkToFit="1"/>
    </xf>
    <xf numFmtId="0" fontId="7" fillId="0" borderId="0" xfId="0" applyFont="1" applyAlignment="1">
      <alignment horizontal="left" vertical="center" shrinkToFit="1"/>
    </xf>
    <xf numFmtId="0" fontId="0" fillId="0" borderId="0" xfId="0" applyAlignment="1">
      <alignment vertical="center" shrinkToFit="1"/>
    </xf>
    <xf numFmtId="0" fontId="7" fillId="0" borderId="14" xfId="0" applyFont="1" applyBorder="1" applyAlignment="1">
      <alignment vertical="center" shrinkToFit="1"/>
    </xf>
    <xf numFmtId="0" fontId="4" fillId="0" borderId="11" xfId="0" applyFont="1" applyBorder="1">
      <alignment vertical="center"/>
    </xf>
    <xf numFmtId="0" fontId="7" fillId="0" borderId="0" xfId="0" applyFont="1" applyAlignment="1">
      <alignment horizontal="center" vertical="center"/>
    </xf>
    <xf numFmtId="0" fontId="63" fillId="0" borderId="0" xfId="3" applyNumberFormat="1" applyFont="1" applyBorder="1" applyAlignment="1" applyProtection="1">
      <alignment vertical="center"/>
    </xf>
    <xf numFmtId="0" fontId="19" fillId="0" borderId="0" xfId="1">
      <alignment vertical="center"/>
    </xf>
    <xf numFmtId="0" fontId="22" fillId="0" borderId="54" xfId="1" applyFont="1" applyBorder="1">
      <alignment vertical="center"/>
    </xf>
    <xf numFmtId="0" fontId="22" fillId="0" borderId="104" xfId="1" applyFont="1" applyBorder="1" applyAlignment="1">
      <alignment horizontal="center" vertical="center"/>
    </xf>
    <xf numFmtId="0" fontId="19" fillId="0" borderId="57" xfId="1" applyBorder="1">
      <alignment vertical="center"/>
    </xf>
    <xf numFmtId="0" fontId="19" fillId="0" borderId="33" xfId="1" applyBorder="1">
      <alignment vertical="center"/>
    </xf>
    <xf numFmtId="0" fontId="22" fillId="0" borderId="33" xfId="1" applyFont="1" applyBorder="1" applyAlignment="1">
      <alignment horizontal="center" vertical="center"/>
    </xf>
    <xf numFmtId="0" fontId="22" fillId="0" borderId="56" xfId="1" applyFont="1" applyBorder="1" applyAlignment="1">
      <alignment horizontal="center" vertical="center"/>
    </xf>
    <xf numFmtId="0" fontId="70" fillId="0" borderId="54" xfId="1" applyFont="1" applyBorder="1" applyAlignment="1">
      <alignment horizontal="center" vertical="center"/>
    </xf>
    <xf numFmtId="0" fontId="70" fillId="0" borderId="55" xfId="1" applyFont="1" applyBorder="1" applyAlignment="1">
      <alignment horizontal="center" vertical="center"/>
    </xf>
    <xf numFmtId="0" fontId="70" fillId="0" borderId="0" xfId="1" applyFont="1" applyAlignment="1">
      <alignment horizontal="center" vertical="center"/>
    </xf>
    <xf numFmtId="0" fontId="19" fillId="0" borderId="55" xfId="1" applyBorder="1">
      <alignment vertical="center"/>
    </xf>
    <xf numFmtId="0" fontId="23" fillId="0" borderId="0" xfId="1" applyFont="1">
      <alignment vertical="center"/>
    </xf>
    <xf numFmtId="0" fontId="71" fillId="0" borderId="0" xfId="1" applyFont="1">
      <alignment vertical="center"/>
    </xf>
    <xf numFmtId="0" fontId="19" fillId="0" borderId="54" xfId="1" applyBorder="1">
      <alignment vertical="center"/>
    </xf>
    <xf numFmtId="0" fontId="55" fillId="0" borderId="0" xfId="1" applyFont="1">
      <alignment vertical="center"/>
    </xf>
    <xf numFmtId="0" fontId="55" fillId="0" borderId="0" xfId="1" applyFont="1" applyAlignment="1">
      <alignment horizontal="left" vertical="center"/>
    </xf>
    <xf numFmtId="0" fontId="22" fillId="0" borderId="0" xfId="1" applyFont="1">
      <alignment vertical="center"/>
    </xf>
    <xf numFmtId="0" fontId="19" fillId="0" borderId="55" xfId="1" applyBorder="1" applyAlignment="1">
      <alignment horizontal="distributed"/>
    </xf>
    <xf numFmtId="0" fontId="24" fillId="0" borderId="0" xfId="1" applyFont="1" applyAlignment="1"/>
    <xf numFmtId="0" fontId="23" fillId="0" borderId="54" xfId="1" applyFont="1" applyBorder="1" applyAlignment="1"/>
    <xf numFmtId="0" fontId="19" fillId="0" borderId="0" xfId="1" applyAlignment="1">
      <alignment horizontal="distributed"/>
    </xf>
    <xf numFmtId="0" fontId="23" fillId="0" borderId="54" xfId="1" applyFont="1" applyBorder="1" applyAlignment="1">
      <alignment horizontal="distributed"/>
    </xf>
    <xf numFmtId="0" fontId="23" fillId="0" borderId="0" xfId="1" applyFont="1" applyAlignment="1">
      <alignment horizontal="left" vertical="center"/>
    </xf>
    <xf numFmtId="0" fontId="23" fillId="0" borderId="54" xfId="1" applyFont="1" applyBorder="1" applyAlignment="1">
      <alignment horizontal="left" vertical="center"/>
    </xf>
    <xf numFmtId="0" fontId="22" fillId="0" borderId="54" xfId="1" applyFont="1" applyBorder="1" applyAlignment="1">
      <alignment horizontal="distributed"/>
    </xf>
    <xf numFmtId="0" fontId="22" fillId="0" borderId="54" xfId="1" applyFont="1" applyBorder="1" applyAlignment="1"/>
    <xf numFmtId="0" fontId="55" fillId="0" borderId="54" xfId="1" applyFont="1" applyBorder="1" applyAlignment="1">
      <alignment horizontal="left" vertical="center" wrapText="1"/>
    </xf>
    <xf numFmtId="0" fontId="23" fillId="0" borderId="54" xfId="1" applyFont="1" applyBorder="1">
      <alignment vertical="center"/>
    </xf>
    <xf numFmtId="0" fontId="24" fillId="0" borderId="54" xfId="1" applyFont="1" applyBorder="1" applyAlignment="1">
      <alignment horizontal="distributed" wrapText="1" shrinkToFit="1"/>
    </xf>
    <xf numFmtId="0" fontId="22" fillId="0" borderId="0" xfId="1" applyFont="1" applyAlignment="1">
      <alignment horizontal="right"/>
    </xf>
    <xf numFmtId="0" fontId="22" fillId="0" borderId="0" xfId="1" applyFont="1" applyAlignment="1"/>
    <xf numFmtId="0" fontId="23" fillId="0" borderId="0" xfId="1" applyFont="1" applyAlignment="1" applyProtection="1">
      <alignment horizontal="center"/>
      <protection locked="0"/>
    </xf>
    <xf numFmtId="0" fontId="23" fillId="0" borderId="0" xfId="1" applyFont="1" applyAlignment="1">
      <alignment vertical="center" shrinkToFit="1"/>
    </xf>
    <xf numFmtId="0" fontId="23" fillId="0" borderId="54" xfId="1" applyFont="1" applyBorder="1" applyAlignment="1">
      <alignment vertical="center" shrinkToFit="1"/>
    </xf>
    <xf numFmtId="0" fontId="23" fillId="0" borderId="0" xfId="1" applyFont="1" applyAlignment="1">
      <alignment horizontal="right"/>
    </xf>
    <xf numFmtId="0" fontId="19" fillId="0" borderId="53" xfId="1" applyBorder="1">
      <alignment vertical="center"/>
    </xf>
    <xf numFmtId="0" fontId="19" fillId="0" borderId="52" xfId="1" applyBorder="1">
      <alignment vertical="center"/>
    </xf>
    <xf numFmtId="0" fontId="22" fillId="0" borderId="51" xfId="1" applyFont="1" applyBorder="1" applyAlignment="1">
      <alignment horizontal="right" vertical="center"/>
    </xf>
    <xf numFmtId="0" fontId="22" fillId="0" borderId="0" xfId="1" applyFont="1" applyAlignment="1">
      <alignment horizontal="right" vertical="center"/>
    </xf>
    <xf numFmtId="0" fontId="22" fillId="0" borderId="33" xfId="1" applyFont="1" applyBorder="1" applyAlignment="1">
      <alignment horizontal="right" vertical="center"/>
    </xf>
    <xf numFmtId="0" fontId="75" fillId="0" borderId="0" xfId="1" applyFont="1" applyAlignment="1">
      <alignment horizontal="left" wrapText="1"/>
    </xf>
    <xf numFmtId="0" fontId="75" fillId="0" borderId="0" xfId="1" applyFont="1" applyAlignment="1">
      <alignment horizontal="left" vertical="center" wrapText="1"/>
    </xf>
    <xf numFmtId="0" fontId="22" fillId="0" borderId="60" xfId="1" applyFont="1" applyBorder="1" applyAlignment="1">
      <alignment horizontal="center" vertical="center"/>
    </xf>
    <xf numFmtId="0" fontId="22" fillId="0" borderId="59" xfId="1" applyFont="1" applyBorder="1" applyAlignment="1">
      <alignment horizontal="center" vertical="center"/>
    </xf>
    <xf numFmtId="0" fontId="19" fillId="0" borderId="56" xfId="1" applyBorder="1">
      <alignment vertical="center"/>
    </xf>
    <xf numFmtId="0" fontId="22" fillId="0" borderId="0" xfId="1" applyFont="1" applyAlignment="1">
      <alignment horizontal="left" vertical="center"/>
    </xf>
    <xf numFmtId="0" fontId="23" fillId="0" borderId="0" xfId="1" applyFont="1" applyAlignment="1" applyProtection="1">
      <alignment horizontal="center" vertical="center"/>
      <protection locked="0"/>
    </xf>
    <xf numFmtId="0" fontId="23" fillId="0" borderId="0" xfId="1" applyFont="1" applyAlignment="1">
      <alignment horizontal="center" vertical="center"/>
    </xf>
    <xf numFmtId="0" fontId="23" fillId="0" borderId="0" xfId="1" applyFont="1" applyAlignment="1">
      <alignment horizontal="center"/>
    </xf>
    <xf numFmtId="0" fontId="23" fillId="0" borderId="52" xfId="1" applyFont="1" applyBorder="1">
      <alignment vertical="center"/>
    </xf>
    <xf numFmtId="0" fontId="23" fillId="0" borderId="52" xfId="1" applyFont="1" applyBorder="1" applyAlignment="1">
      <alignment horizontal="center" vertical="top"/>
    </xf>
    <xf numFmtId="0" fontId="23" fillId="0" borderId="52" xfId="1" applyFont="1" applyBorder="1" applyAlignment="1">
      <alignment horizontal="center" vertical="center"/>
    </xf>
    <xf numFmtId="0" fontId="19" fillId="0" borderId="51" xfId="1" applyBorder="1">
      <alignment vertical="center"/>
    </xf>
    <xf numFmtId="0" fontId="75" fillId="0" borderId="0" xfId="1" applyFont="1" applyAlignment="1"/>
    <xf numFmtId="0" fontId="20" fillId="0" borderId="0" xfId="1" applyFont="1" applyAlignment="1">
      <alignment wrapText="1"/>
    </xf>
    <xf numFmtId="0" fontId="75" fillId="0" borderId="0" xfId="1" applyFont="1">
      <alignment vertical="center"/>
    </xf>
    <xf numFmtId="0" fontId="20" fillId="0" borderId="0" xfId="1" applyFont="1" applyAlignment="1">
      <alignment vertical="center" wrapText="1"/>
    </xf>
    <xf numFmtId="0" fontId="19" fillId="0" borderId="19" xfId="1" applyBorder="1">
      <alignment vertical="center"/>
    </xf>
    <xf numFmtId="0" fontId="16" fillId="0" borderId="26" xfId="0" applyFont="1" applyBorder="1" applyAlignment="1">
      <alignment vertical="center" shrinkToFit="1"/>
    </xf>
    <xf numFmtId="0" fontId="16" fillId="0" borderId="10" xfId="0" applyFont="1" applyBorder="1" applyAlignment="1">
      <alignment vertical="center" shrinkToFit="1"/>
    </xf>
    <xf numFmtId="0" fontId="22" fillId="2" borderId="0" xfId="1" applyFont="1" applyFill="1" applyAlignment="1">
      <alignment horizontal="center"/>
    </xf>
    <xf numFmtId="0" fontId="22" fillId="2" borderId="0" xfId="1" applyFont="1" applyFill="1" applyAlignment="1">
      <alignment horizontal="left" wrapText="1"/>
    </xf>
    <xf numFmtId="0" fontId="22" fillId="2" borderId="0" xfId="1" applyFont="1" applyFill="1" applyAlignment="1">
      <alignment horizontal="left" vertical="top" wrapText="1"/>
    </xf>
    <xf numFmtId="0" fontId="4" fillId="0" borderId="0" xfId="0" applyFont="1" applyAlignment="1">
      <alignment vertical="top"/>
    </xf>
    <xf numFmtId="0" fontId="7" fillId="0" borderId="11" xfId="0" applyFont="1" applyBorder="1">
      <alignment vertical="center"/>
    </xf>
    <xf numFmtId="0" fontId="2" fillId="0" borderId="0" xfId="5">
      <alignment vertical="center"/>
    </xf>
    <xf numFmtId="0" fontId="29" fillId="0" borderId="0" xfId="5" applyFont="1" applyAlignment="1">
      <alignment horizontal="right" vertical="top"/>
    </xf>
    <xf numFmtId="0" fontId="27" fillId="0" borderId="11" xfId="5" applyFont="1" applyBorder="1">
      <alignment vertical="center"/>
    </xf>
    <xf numFmtId="0" fontId="30" fillId="3" borderId="26" xfId="5" applyFont="1" applyFill="1" applyBorder="1">
      <alignment vertical="center"/>
    </xf>
    <xf numFmtId="0" fontId="30" fillId="3" borderId="11" xfId="5" applyFont="1" applyFill="1" applyBorder="1">
      <alignment vertical="center"/>
    </xf>
    <xf numFmtId="0" fontId="30" fillId="3" borderId="18" xfId="5" applyFont="1" applyFill="1" applyBorder="1">
      <alignment vertical="center"/>
    </xf>
    <xf numFmtId="0" fontId="29" fillId="0" borderId="11" xfId="5" applyFont="1" applyBorder="1">
      <alignment vertical="center"/>
    </xf>
    <xf numFmtId="0" fontId="27" fillId="0" borderId="12" xfId="5" applyFont="1" applyBorder="1">
      <alignment vertical="center"/>
    </xf>
    <xf numFmtId="0" fontId="27" fillId="0" borderId="0" xfId="5" applyFont="1">
      <alignment vertical="center"/>
    </xf>
    <xf numFmtId="0" fontId="45" fillId="0" borderId="0" xfId="5" applyFont="1" applyAlignment="1">
      <alignment horizontal="right" vertical="center" wrapText="1"/>
    </xf>
    <xf numFmtId="0" fontId="45" fillId="0" borderId="0" xfId="5" applyFont="1" applyAlignment="1">
      <alignment horizontal="left" vertical="center"/>
    </xf>
    <xf numFmtId="0" fontId="18" fillId="0" borderId="0" xfId="5" applyFont="1" applyAlignment="1">
      <alignment horizontal="center" vertical="center"/>
    </xf>
    <xf numFmtId="0" fontId="6" fillId="0" borderId="14" xfId="5" applyFont="1" applyBorder="1">
      <alignment vertical="center"/>
    </xf>
    <xf numFmtId="0" fontId="27" fillId="0" borderId="24" xfId="5" applyFont="1" applyBorder="1">
      <alignment vertical="center"/>
    </xf>
    <xf numFmtId="0" fontId="30" fillId="3" borderId="23" xfId="5" applyFont="1" applyFill="1" applyBorder="1">
      <alignment vertical="center"/>
    </xf>
    <xf numFmtId="0" fontId="30" fillId="3" borderId="24" xfId="5" applyFont="1" applyFill="1" applyBorder="1">
      <alignment vertical="center"/>
    </xf>
    <xf numFmtId="0" fontId="30" fillId="3" borderId="25" xfId="5" applyFont="1" applyFill="1" applyBorder="1">
      <alignment vertical="center"/>
    </xf>
    <xf numFmtId="0" fontId="29" fillId="0" borderId="24" xfId="5" applyFont="1" applyBorder="1">
      <alignment vertical="center"/>
    </xf>
    <xf numFmtId="0" fontId="27" fillId="0" borderId="35" xfId="5" applyFont="1" applyBorder="1">
      <alignment vertical="center"/>
    </xf>
    <xf numFmtId="0" fontId="18" fillId="0" borderId="21" xfId="5" applyFont="1" applyBorder="1" applyAlignment="1">
      <alignment horizontal="center" vertical="center"/>
    </xf>
    <xf numFmtId="0" fontId="6" fillId="0" borderId="45" xfId="5" applyFont="1" applyBorder="1" applyAlignment="1">
      <alignment horizontal="center" vertical="center"/>
    </xf>
    <xf numFmtId="0" fontId="6" fillId="0" borderId="45" xfId="5" applyFont="1" applyBorder="1">
      <alignment vertical="center"/>
    </xf>
    <xf numFmtId="0" fontId="18" fillId="0" borderId="45" xfId="5" applyFont="1" applyBorder="1" applyAlignment="1">
      <alignment horizontal="center" vertical="center"/>
    </xf>
    <xf numFmtId="0" fontId="27" fillId="0" borderId="26" xfId="5" applyFont="1" applyBorder="1">
      <alignment vertical="center"/>
    </xf>
    <xf numFmtId="0" fontId="27" fillId="0" borderId="10" xfId="5" applyFont="1" applyBorder="1">
      <alignment vertical="center"/>
    </xf>
    <xf numFmtId="0" fontId="45" fillId="0" borderId="0" xfId="5" applyFont="1" applyAlignment="1">
      <alignment horizontal="center" vertical="center"/>
    </xf>
    <xf numFmtId="0" fontId="6" fillId="0" borderId="0" xfId="5" applyFont="1" applyAlignment="1">
      <alignment horizontal="center" vertical="center"/>
    </xf>
    <xf numFmtId="0" fontId="27" fillId="0" borderId="0" xfId="5" applyFont="1" applyAlignment="1">
      <alignment horizontal="center" vertical="center"/>
    </xf>
    <xf numFmtId="0" fontId="27" fillId="0" borderId="14" xfId="5" applyFont="1" applyBorder="1">
      <alignment vertical="center"/>
    </xf>
    <xf numFmtId="0" fontId="27" fillId="0" borderId="23" xfId="5" applyFont="1" applyBorder="1">
      <alignment vertical="center"/>
    </xf>
    <xf numFmtId="0" fontId="54" fillId="0" borderId="11" xfId="5" applyFont="1" applyBorder="1" applyAlignment="1">
      <alignment horizontal="distributed" vertical="center" indent="1"/>
    </xf>
    <xf numFmtId="0" fontId="54" fillId="0" borderId="0" xfId="5" applyFont="1" applyAlignment="1">
      <alignment horizontal="distributed" vertical="center" indent="1"/>
    </xf>
    <xf numFmtId="0" fontId="54" fillId="0" borderId="24" xfId="5" applyFont="1" applyBorder="1" applyAlignment="1">
      <alignment horizontal="distributed" vertical="center" indent="1"/>
    </xf>
    <xf numFmtId="0" fontId="27" fillId="0" borderId="21" xfId="5" applyFont="1" applyBorder="1" applyAlignment="1">
      <alignment vertical="center" wrapText="1"/>
    </xf>
    <xf numFmtId="0" fontId="18" fillId="0" borderId="2" xfId="5" applyFont="1" applyBorder="1" applyAlignment="1">
      <alignment vertical="center" wrapText="1"/>
    </xf>
    <xf numFmtId="0" fontId="18" fillId="0" borderId="22" xfId="5" applyFont="1" applyBorder="1" applyAlignment="1">
      <alignment vertical="center" wrapText="1"/>
    </xf>
    <xf numFmtId="0" fontId="2" fillId="0" borderId="13" xfId="5" applyBorder="1">
      <alignment vertical="center"/>
    </xf>
    <xf numFmtId="0" fontId="27" fillId="0" borderId="10" xfId="5" applyFont="1" applyBorder="1" applyAlignment="1">
      <alignment vertical="center" wrapText="1"/>
    </xf>
    <xf numFmtId="0" fontId="45" fillId="0" borderId="0" xfId="5" applyFont="1" applyAlignment="1">
      <alignment horizontal="center" vertical="center" wrapText="1"/>
    </xf>
    <xf numFmtId="0" fontId="18" fillId="0" borderId="19" xfId="5" applyFont="1" applyBorder="1" applyAlignment="1">
      <alignment vertical="center" wrapText="1"/>
    </xf>
    <xf numFmtId="0" fontId="18" fillId="0" borderId="0" xfId="5" applyFont="1" applyAlignment="1">
      <alignment vertical="center" wrapText="1"/>
    </xf>
    <xf numFmtId="0" fontId="27" fillId="0" borderId="13" xfId="5" applyFont="1" applyBorder="1">
      <alignment vertical="center"/>
    </xf>
    <xf numFmtId="0" fontId="29" fillId="0" borderId="10" xfId="5" applyFont="1" applyBorder="1" applyAlignment="1">
      <alignment horizontal="center" vertical="center" wrapText="1"/>
    </xf>
    <xf numFmtId="0" fontId="18" fillId="0" borderId="0" xfId="5" applyFont="1" applyAlignment="1">
      <alignment horizontal="right" vertical="center" wrapText="1"/>
    </xf>
    <xf numFmtId="0" fontId="18" fillId="0" borderId="0" xfId="5" applyFont="1" applyAlignment="1">
      <alignment horizontal="left" vertical="center" wrapText="1"/>
    </xf>
    <xf numFmtId="0" fontId="18" fillId="0" borderId="0" xfId="5" applyFont="1" applyAlignment="1">
      <alignment horizontal="center" vertical="center" wrapText="1"/>
    </xf>
    <xf numFmtId="0" fontId="18" fillId="0" borderId="19" xfId="5" applyFont="1" applyBorder="1" applyAlignment="1">
      <alignment horizontal="center" vertical="center" wrapText="1"/>
    </xf>
    <xf numFmtId="0" fontId="18" fillId="0" borderId="2" xfId="5" applyFont="1" applyBorder="1" applyAlignment="1">
      <alignment horizontal="center" vertical="center"/>
    </xf>
    <xf numFmtId="0" fontId="27" fillId="0" borderId="28" xfId="5" applyFont="1" applyBorder="1" applyAlignment="1">
      <alignment horizontal="center" vertical="center"/>
    </xf>
    <xf numFmtId="0" fontId="27" fillId="0" borderId="21" xfId="5" applyFont="1" applyBorder="1">
      <alignment vertical="center"/>
    </xf>
    <xf numFmtId="0" fontId="27" fillId="0" borderId="2" xfId="5" applyFont="1" applyBorder="1">
      <alignment vertical="center"/>
    </xf>
    <xf numFmtId="0" fontId="27" fillId="0" borderId="28" xfId="5" applyFont="1" applyBorder="1">
      <alignment vertical="center"/>
    </xf>
    <xf numFmtId="0" fontId="18" fillId="0" borderId="10" xfId="5" applyFont="1" applyBorder="1">
      <alignment vertical="center"/>
    </xf>
    <xf numFmtId="0" fontId="18" fillId="0" borderId="0" xfId="5" applyFont="1" applyAlignment="1">
      <alignment horizontal="left" vertical="center"/>
    </xf>
    <xf numFmtId="0" fontId="18" fillId="0" borderId="76" xfId="5" applyFont="1" applyBorder="1">
      <alignment vertical="center"/>
    </xf>
    <xf numFmtId="0" fontId="33" fillId="0" borderId="0" xfId="5" applyFont="1" applyAlignment="1">
      <alignment horizontal="distributed" vertical="center" indent="1"/>
    </xf>
    <xf numFmtId="0" fontId="30" fillId="0" borderId="0" xfId="5" applyFont="1">
      <alignment vertical="center"/>
    </xf>
    <xf numFmtId="0" fontId="2" fillId="0" borderId="0" xfId="5" applyAlignment="1">
      <alignment horizontal="center" vertical="center"/>
    </xf>
    <xf numFmtId="0" fontId="18" fillId="0" borderId="0" xfId="5" applyFont="1" applyAlignment="1">
      <alignment horizontal="distributed" vertical="center"/>
    </xf>
    <xf numFmtId="0" fontId="18" fillId="0" borderId="0" xfId="5" applyFont="1" applyAlignment="1">
      <alignment horizontal="right" vertical="center" shrinkToFit="1"/>
    </xf>
    <xf numFmtId="0" fontId="50" fillId="0" borderId="45" xfId="5" applyFont="1" applyBorder="1">
      <alignment vertical="center"/>
    </xf>
    <xf numFmtId="0" fontId="27" fillId="0" borderId="45" xfId="5" applyFont="1" applyBorder="1">
      <alignment vertical="center"/>
    </xf>
    <xf numFmtId="0" fontId="51" fillId="0" borderId="24" xfId="5" applyFont="1"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79" fillId="0" borderId="0" xfId="0" applyFont="1">
      <alignment vertical="center"/>
    </xf>
    <xf numFmtId="0" fontId="0" fillId="0" borderId="45" xfId="0" applyBorder="1">
      <alignment vertical="center"/>
    </xf>
    <xf numFmtId="49" fontId="82" fillId="0" borderId="0" xfId="0" applyNumberFormat="1" applyFont="1" applyAlignment="1" applyProtection="1">
      <alignment vertical="center" shrinkToFit="1"/>
      <protection hidden="1"/>
    </xf>
    <xf numFmtId="0" fontId="0" fillId="0" borderId="0" xfId="0" applyAlignment="1">
      <alignment vertical="distributed"/>
    </xf>
    <xf numFmtId="0" fontId="83" fillId="0" borderId="0" xfId="0" applyFont="1" applyAlignment="1">
      <alignment horizontal="left" vertical="distributed" wrapText="1"/>
    </xf>
    <xf numFmtId="0" fontId="84" fillId="0" borderId="0" xfId="0" applyFont="1">
      <alignment vertical="center"/>
    </xf>
    <xf numFmtId="49" fontId="82" fillId="0" borderId="0" xfId="0" applyNumberFormat="1" applyFont="1" applyAlignment="1" applyProtection="1">
      <alignment horizontal="right" vertical="center" shrinkToFit="1"/>
      <protection hidden="1"/>
    </xf>
    <xf numFmtId="49" fontId="82" fillId="0" borderId="2" xfId="0" applyNumberFormat="1" applyFont="1" applyBorder="1" applyAlignment="1" applyProtection="1">
      <alignment vertical="center" shrinkToFit="1"/>
      <protection hidden="1"/>
    </xf>
    <xf numFmtId="49" fontId="82" fillId="0" borderId="29" xfId="0" applyNumberFormat="1" applyFont="1" applyBorder="1" applyAlignment="1" applyProtection="1">
      <alignment vertical="center" shrinkToFit="1"/>
      <protection hidden="1"/>
    </xf>
    <xf numFmtId="49" fontId="87" fillId="0" borderId="45" xfId="0" applyNumberFormat="1" applyFont="1" applyBorder="1" applyAlignment="1" applyProtection="1">
      <alignment horizontal="center" vertical="center" shrinkToFit="1"/>
      <protection hidden="1"/>
    </xf>
    <xf numFmtId="49" fontId="82" fillId="0" borderId="45" xfId="0" applyNumberFormat="1" applyFont="1" applyBorder="1" applyAlignment="1" applyProtection="1">
      <alignment vertical="center" shrinkToFit="1"/>
      <protection hidden="1"/>
    </xf>
    <xf numFmtId="49" fontId="87" fillId="0" borderId="45" xfId="0" applyNumberFormat="1" applyFont="1" applyBorder="1" applyAlignment="1" applyProtection="1">
      <alignment vertical="center" shrinkToFit="1"/>
      <protection hidden="1"/>
    </xf>
    <xf numFmtId="179" fontId="89" fillId="0" borderId="45" xfId="0" applyNumberFormat="1" applyFont="1" applyBorder="1" applyAlignment="1" applyProtection="1">
      <alignment vertical="center" shrinkToFit="1"/>
      <protection hidden="1"/>
    </xf>
    <xf numFmtId="179" fontId="87" fillId="0" borderId="45" xfId="0" applyNumberFormat="1" applyFont="1" applyBorder="1" applyAlignment="1" applyProtection="1">
      <alignment vertical="center" shrinkToFit="1"/>
      <protection hidden="1"/>
    </xf>
    <xf numFmtId="179" fontId="87" fillId="0" borderId="45" xfId="0" applyNumberFormat="1" applyFont="1" applyBorder="1" applyAlignment="1" applyProtection="1">
      <alignment horizontal="right" vertical="center" shrinkToFit="1"/>
      <protection hidden="1"/>
    </xf>
    <xf numFmtId="179" fontId="87" fillId="0" borderId="44" xfId="0" applyNumberFormat="1" applyFont="1" applyBorder="1" applyAlignment="1" applyProtection="1">
      <alignment horizontal="right" vertical="center" shrinkToFit="1"/>
      <protection hidden="1"/>
    </xf>
    <xf numFmtId="49" fontId="82" fillId="0" borderId="24" xfId="0" applyNumberFormat="1" applyFont="1" applyBorder="1" applyAlignment="1" applyProtection="1">
      <alignment vertical="center" shrinkToFit="1"/>
      <protection hidden="1"/>
    </xf>
    <xf numFmtId="49" fontId="89" fillId="0" borderId="0" xfId="0" applyNumberFormat="1" applyFont="1" applyAlignment="1" applyProtection="1">
      <alignment horizontal="left" vertical="center" wrapText="1" shrinkToFit="1"/>
      <protection hidden="1"/>
    </xf>
    <xf numFmtId="179" fontId="91" fillId="0" borderId="0" xfId="0" applyNumberFormat="1" applyFont="1" applyAlignment="1" applyProtection="1">
      <alignment horizontal="left" vertical="center" shrinkToFit="1"/>
      <protection hidden="1"/>
    </xf>
    <xf numFmtId="179" fontId="87" fillId="0" borderId="0" xfId="0" applyNumberFormat="1" applyFont="1" applyAlignment="1" applyProtection="1">
      <alignment horizontal="left" vertical="center" shrinkToFit="1"/>
      <protection hidden="1"/>
    </xf>
    <xf numFmtId="179" fontId="82" fillId="0" borderId="0" xfId="0" applyNumberFormat="1" applyFont="1" applyAlignment="1" applyProtection="1">
      <alignment vertical="center" shrinkToFit="1"/>
      <protection hidden="1"/>
    </xf>
    <xf numFmtId="179" fontId="87" fillId="0" borderId="0" xfId="0" applyNumberFormat="1" applyFont="1" applyAlignment="1" applyProtection="1">
      <alignment vertical="center" shrinkToFit="1"/>
      <protection hidden="1"/>
    </xf>
    <xf numFmtId="179" fontId="88" fillId="0" borderId="0" xfId="0" applyNumberFormat="1" applyFont="1" applyAlignment="1" applyProtection="1">
      <alignment horizontal="center" vertical="center" shrinkToFit="1"/>
      <protection hidden="1"/>
    </xf>
    <xf numFmtId="179" fontId="88" fillId="0" borderId="29" xfId="0" applyNumberFormat="1" applyFont="1" applyBorder="1" applyAlignment="1" applyProtection="1">
      <alignment vertical="center" shrinkToFit="1"/>
      <protection hidden="1"/>
    </xf>
    <xf numFmtId="179" fontId="88" fillId="0" borderId="45" xfId="0" applyNumberFormat="1" applyFont="1" applyBorder="1" applyAlignment="1" applyProtection="1">
      <alignment vertical="center" shrinkToFit="1"/>
      <protection hidden="1"/>
    </xf>
    <xf numFmtId="179" fontId="87" fillId="0" borderId="45" xfId="0" applyNumberFormat="1" applyFont="1" applyBorder="1" applyAlignment="1" applyProtection="1">
      <alignment horizontal="center" vertical="center" shrinkToFit="1"/>
      <protection hidden="1"/>
    </xf>
    <xf numFmtId="179" fontId="89" fillId="0" borderId="45" xfId="0" applyNumberFormat="1" applyFont="1" applyBorder="1" applyAlignment="1" applyProtection="1">
      <alignment horizontal="right" vertical="center" shrinkToFit="1"/>
      <protection hidden="1"/>
    </xf>
    <xf numFmtId="179" fontId="21" fillId="0" borderId="0" xfId="0" applyNumberFormat="1" applyFont="1" applyAlignment="1" applyProtection="1">
      <alignment vertical="center" shrinkToFit="1"/>
      <protection hidden="1"/>
    </xf>
    <xf numFmtId="179" fontId="82" fillId="0" borderId="10" xfId="0" applyNumberFormat="1" applyFont="1" applyBorder="1" applyAlignment="1" applyProtection="1">
      <alignment horizontal="left" vertical="center" shrinkToFit="1"/>
      <protection hidden="1"/>
    </xf>
    <xf numFmtId="49" fontId="97" fillId="0" borderId="24" xfId="0" applyNumberFormat="1" applyFont="1" applyBorder="1" applyAlignment="1" applyProtection="1">
      <alignment horizontal="right" vertical="center"/>
      <protection hidden="1"/>
    </xf>
    <xf numFmtId="49" fontId="74" fillId="0" borderId="24" xfId="0" applyNumberFormat="1" applyFont="1" applyBorder="1" applyAlignment="1" applyProtection="1">
      <alignment vertical="center" shrinkToFit="1"/>
      <protection hidden="1"/>
    </xf>
    <xf numFmtId="49" fontId="97" fillId="0" borderId="24" xfId="0" applyNumberFormat="1" applyFont="1" applyBorder="1" applyAlignment="1" applyProtection="1">
      <alignment horizontal="left" vertical="center"/>
      <protection hidden="1"/>
    </xf>
    <xf numFmtId="49" fontId="97" fillId="0" borderId="0" xfId="0" applyNumberFormat="1" applyFont="1" applyAlignment="1" applyProtection="1">
      <alignment horizontal="right" vertical="center"/>
      <protection hidden="1"/>
    </xf>
    <xf numFmtId="49" fontId="97" fillId="0" borderId="0" xfId="0" applyNumberFormat="1" applyFont="1" applyAlignment="1" applyProtection="1">
      <alignment vertical="center" shrinkToFit="1"/>
      <protection hidden="1"/>
    </xf>
    <xf numFmtId="49" fontId="97" fillId="0" borderId="0" xfId="0" applyNumberFormat="1" applyFont="1" applyAlignment="1" applyProtection="1">
      <alignment horizontal="right" vertical="center" shrinkToFit="1"/>
      <protection hidden="1"/>
    </xf>
    <xf numFmtId="49" fontId="74" fillId="0" borderId="0" xfId="0" applyNumberFormat="1" applyFont="1" applyAlignment="1" applyProtection="1">
      <alignment vertical="center" shrinkToFit="1"/>
      <protection hidden="1"/>
    </xf>
    <xf numFmtId="49" fontId="93" fillId="0" borderId="0" xfId="0" applyNumberFormat="1" applyFont="1" applyAlignment="1" applyProtection="1">
      <alignment horizontal="left" vertical="center"/>
      <protection hidden="1"/>
    </xf>
    <xf numFmtId="49" fontId="98" fillId="0" borderId="0" xfId="0" applyNumberFormat="1" applyFont="1" applyAlignment="1" applyProtection="1">
      <alignment horizontal="center" vertical="center" shrinkToFit="1"/>
      <protection hidden="1"/>
    </xf>
    <xf numFmtId="49" fontId="82" fillId="0" borderId="0" xfId="0" applyNumberFormat="1" applyFont="1" applyAlignment="1" applyProtection="1">
      <alignment horizontal="center" vertical="center" shrinkToFit="1"/>
      <protection hidden="1"/>
    </xf>
    <xf numFmtId="0" fontId="27" fillId="0" borderId="0" xfId="5" applyFont="1" applyAlignment="1">
      <alignment horizontal="left"/>
    </xf>
    <xf numFmtId="0" fontId="27" fillId="0" borderId="0" xfId="5" applyFont="1" applyAlignment="1">
      <alignment vertical="center" wrapText="1"/>
    </xf>
    <xf numFmtId="0" fontId="2" fillId="0" borderId="0" xfId="5" applyAlignment="1"/>
    <xf numFmtId="0" fontId="31" fillId="0" borderId="11" xfId="5" applyFont="1" applyBorder="1" applyAlignment="1">
      <alignment horizontal="left" vertical="center" wrapText="1"/>
    </xf>
    <xf numFmtId="0" fontId="27" fillId="0" borderId="0" xfId="5" applyFont="1" applyAlignment="1">
      <alignment vertical="center" wrapText="1" shrinkToFit="1"/>
    </xf>
    <xf numFmtId="0" fontId="27" fillId="0" borderId="0" xfId="5" applyFont="1" applyAlignment="1">
      <alignment vertical="center" shrinkToFit="1"/>
    </xf>
    <xf numFmtId="49" fontId="6" fillId="0" borderId="0" xfId="5" applyNumberFormat="1" applyFont="1" applyAlignment="1">
      <alignment vertical="center" shrinkToFit="1"/>
    </xf>
    <xf numFmtId="0" fontId="6" fillId="0" borderId="0" xfId="5" applyFont="1" applyAlignment="1">
      <alignment vertical="center" shrinkToFit="1"/>
    </xf>
    <xf numFmtId="0" fontId="54" fillId="0" borderId="0" xfId="5" applyFont="1" applyAlignment="1">
      <alignment vertical="center" wrapText="1" shrinkToFit="1"/>
    </xf>
    <xf numFmtId="0" fontId="54" fillId="0" borderId="0" xfId="5" applyFont="1" applyAlignment="1">
      <alignment vertical="center" shrinkToFit="1"/>
    </xf>
    <xf numFmtId="0" fontId="18" fillId="0" borderId="0" xfId="5" applyFont="1" applyAlignment="1">
      <alignment horizontal="center" vertical="center" shrinkToFit="1"/>
    </xf>
    <xf numFmtId="49" fontId="37" fillId="0" borderId="0" xfId="5" applyNumberFormat="1" applyFont="1" applyAlignment="1">
      <alignment horizontal="right" vertical="top" wrapText="1"/>
    </xf>
    <xf numFmtId="0" fontId="51" fillId="0" borderId="0" xfId="5" applyFont="1" applyAlignment="1">
      <alignment horizontal="center" vertical="center"/>
    </xf>
    <xf numFmtId="49" fontId="37" fillId="0" borderId="0" xfId="5" applyNumberFormat="1" applyFont="1" applyAlignment="1">
      <alignment horizontal="right" vertical="distributed" wrapText="1"/>
    </xf>
    <xf numFmtId="0" fontId="51" fillId="0" borderId="0" xfId="5" applyFont="1" applyAlignment="1">
      <alignment horizontal="center" vertical="top"/>
    </xf>
    <xf numFmtId="0" fontId="63" fillId="0" borderId="0" xfId="3" applyNumberFormat="1" applyFont="1" applyBorder="1" applyAlignment="1" applyProtection="1">
      <alignment horizontal="center" vertical="center"/>
    </xf>
    <xf numFmtId="0" fontId="57" fillId="0" borderId="73" xfId="0" applyFont="1" applyBorder="1">
      <alignment vertical="center"/>
    </xf>
    <xf numFmtId="0" fontId="57" fillId="0" borderId="11" xfId="0" applyFont="1" applyBorder="1">
      <alignment vertical="center"/>
    </xf>
    <xf numFmtId="0" fontId="57" fillId="0" borderId="12" xfId="0" applyFont="1" applyBorder="1">
      <alignment vertical="center"/>
    </xf>
    <xf numFmtId="0" fontId="57" fillId="0" borderId="0" xfId="0" applyFont="1">
      <alignment vertical="center"/>
    </xf>
    <xf numFmtId="0" fontId="57" fillId="0" borderId="13" xfId="0" applyFont="1" applyBorder="1">
      <alignment vertical="center"/>
    </xf>
    <xf numFmtId="0" fontId="57" fillId="0" borderId="14" xfId="0" applyFont="1" applyBorder="1">
      <alignment vertical="center"/>
    </xf>
    <xf numFmtId="0" fontId="57" fillId="0" borderId="15" xfId="0" applyFont="1" applyBorder="1">
      <alignment vertical="center"/>
    </xf>
    <xf numFmtId="0" fontId="57" fillId="0" borderId="16" xfId="0" applyFont="1" applyBorder="1">
      <alignment vertical="center"/>
    </xf>
    <xf numFmtId="0" fontId="57" fillId="0" borderId="17" xfId="0" applyFont="1" applyBorder="1">
      <alignment vertical="center"/>
    </xf>
    <xf numFmtId="0" fontId="58" fillId="0" borderId="0" xfId="0" applyFont="1">
      <alignment vertical="center"/>
    </xf>
    <xf numFmtId="0" fontId="57" fillId="0" borderId="2" xfId="0" applyFont="1" applyBorder="1">
      <alignment vertical="center"/>
    </xf>
    <xf numFmtId="0" fontId="62" fillId="0" borderId="0" xfId="0" applyFont="1" applyAlignment="1">
      <alignment horizontal="left" vertical="center"/>
    </xf>
    <xf numFmtId="0" fontId="63" fillId="0" borderId="0" xfId="0" applyFont="1">
      <alignment vertical="center"/>
    </xf>
    <xf numFmtId="0" fontId="63" fillId="0" borderId="0" xfId="0" applyFont="1" applyAlignment="1">
      <alignment vertical="center" wrapText="1"/>
    </xf>
    <xf numFmtId="0" fontId="101" fillId="0" borderId="0" xfId="0" applyFont="1">
      <alignment vertical="center"/>
    </xf>
    <xf numFmtId="0" fontId="63" fillId="0" borderId="11" xfId="0" applyFont="1" applyBorder="1">
      <alignment vertical="center"/>
    </xf>
    <xf numFmtId="0" fontId="64" fillId="0" borderId="11" xfId="0" applyFont="1" applyBorder="1" applyAlignment="1">
      <alignment vertical="top" wrapText="1"/>
    </xf>
    <xf numFmtId="0" fontId="63" fillId="0" borderId="12" xfId="0" applyFont="1" applyBorder="1">
      <alignment vertical="center"/>
    </xf>
    <xf numFmtId="0" fontId="64" fillId="0" borderId="0" xfId="0" applyFont="1" applyAlignment="1">
      <alignment vertical="top" wrapText="1"/>
    </xf>
    <xf numFmtId="0" fontId="63" fillId="0" borderId="14" xfId="0" applyFont="1" applyBorder="1">
      <alignment vertical="center"/>
    </xf>
    <xf numFmtId="0" fontId="101" fillId="0" borderId="13" xfId="0" applyFont="1" applyBorder="1">
      <alignment vertical="center"/>
    </xf>
    <xf numFmtId="0" fontId="57" fillId="0" borderId="24" xfId="0" applyFont="1" applyBorder="1">
      <alignment vertical="center"/>
    </xf>
    <xf numFmtId="49" fontId="63" fillId="0" borderId="10" xfId="0" applyNumberFormat="1" applyFont="1" applyBorder="1" applyAlignment="1">
      <alignment vertical="top"/>
    </xf>
    <xf numFmtId="49" fontId="63" fillId="0" borderId="0" xfId="0" applyNumberFormat="1" applyFont="1" applyAlignment="1">
      <alignment vertical="top"/>
    </xf>
    <xf numFmtId="0" fontId="63" fillId="0" borderId="0" xfId="0" applyFont="1" applyAlignment="1">
      <alignment vertical="top"/>
    </xf>
    <xf numFmtId="0" fontId="62" fillId="0" borderId="10" xfId="0" applyFont="1" applyBorder="1">
      <alignment vertical="center"/>
    </xf>
    <xf numFmtId="0" fontId="62" fillId="0" borderId="0" xfId="0" applyFont="1">
      <alignment vertical="center"/>
    </xf>
    <xf numFmtId="0" fontId="63" fillId="0" borderId="2" xfId="0" applyFont="1" applyBorder="1" applyAlignment="1">
      <alignment horizontal="center" vertical="center"/>
    </xf>
    <xf numFmtId="0" fontId="63" fillId="0" borderId="22" xfId="0"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49" fontId="63" fillId="0" borderId="0" xfId="0" applyNumberFormat="1" applyFont="1">
      <alignment vertical="center"/>
    </xf>
    <xf numFmtId="0" fontId="106" fillId="0" borderId="0" xfId="0" applyFont="1" applyAlignment="1">
      <alignment wrapText="1"/>
    </xf>
    <xf numFmtId="0" fontId="106" fillId="0" borderId="14" xfId="0" applyFont="1" applyBorder="1" applyAlignment="1">
      <alignment wrapText="1"/>
    </xf>
    <xf numFmtId="0" fontId="57" fillId="0" borderId="120" xfId="0" applyFont="1" applyBorder="1" applyAlignment="1">
      <alignment horizontal="center" vertical="center"/>
    </xf>
    <xf numFmtId="49" fontId="63" fillId="0" borderId="2" xfId="0" applyNumberFormat="1" applyFont="1" applyBorder="1">
      <alignment vertical="center"/>
    </xf>
    <xf numFmtId="49" fontId="106" fillId="0" borderId="0" xfId="0" applyNumberFormat="1" applyFont="1" applyAlignment="1">
      <alignment vertical="top" wrapText="1"/>
    </xf>
    <xf numFmtId="0" fontId="101" fillId="0" borderId="15" xfId="0" applyFont="1" applyBorder="1">
      <alignment vertical="center"/>
    </xf>
    <xf numFmtId="0" fontId="101" fillId="0" borderId="16" xfId="0" applyFont="1" applyBorder="1">
      <alignment vertical="center"/>
    </xf>
    <xf numFmtId="0" fontId="63" fillId="0" borderId="16" xfId="0" applyFont="1" applyBorder="1">
      <alignment vertical="center"/>
    </xf>
    <xf numFmtId="0" fontId="63" fillId="0" borderId="67" xfId="0" applyFont="1" applyBorder="1">
      <alignment vertical="center"/>
    </xf>
    <xf numFmtId="0" fontId="63" fillId="0" borderId="67" xfId="3" applyNumberFormat="1" applyFont="1" applyBorder="1" applyAlignment="1" applyProtection="1">
      <alignment vertical="center"/>
    </xf>
    <xf numFmtId="0" fontId="63" fillId="0" borderId="16" xfId="3" applyNumberFormat="1" applyFont="1" applyBorder="1" applyAlignment="1" applyProtection="1">
      <alignment vertical="center"/>
    </xf>
    <xf numFmtId="49" fontId="106" fillId="0" borderId="16" xfId="0" applyNumberFormat="1" applyFont="1" applyBorder="1" applyAlignment="1">
      <alignment vertical="top" wrapText="1"/>
    </xf>
    <xf numFmtId="0" fontId="63" fillId="0" borderId="17" xfId="3" applyNumberFormat="1" applyFont="1" applyBorder="1" applyAlignment="1" applyProtection="1">
      <alignment vertical="center"/>
    </xf>
    <xf numFmtId="0" fontId="61" fillId="0" borderId="0" xfId="0" applyFont="1" applyAlignment="1">
      <alignment horizontal="left" vertical="center"/>
    </xf>
    <xf numFmtId="0" fontId="61" fillId="0" borderId="0" xfId="0" applyFont="1" applyAlignment="1">
      <alignment horizontal="left" vertical="center" wrapText="1"/>
    </xf>
    <xf numFmtId="0" fontId="66" fillId="0" borderId="0" xfId="0" applyFont="1" applyAlignment="1">
      <alignment vertical="top" wrapText="1"/>
    </xf>
    <xf numFmtId="0" fontId="60" fillId="0" borderId="0" xfId="0" applyFont="1" applyAlignment="1">
      <alignment horizontal="left" vertical="top" wrapText="1"/>
    </xf>
    <xf numFmtId="0" fontId="66" fillId="0" borderId="19" xfId="0" applyFont="1" applyBorder="1" applyAlignment="1">
      <alignment vertical="top" wrapText="1"/>
    </xf>
    <xf numFmtId="0" fontId="66" fillId="0" borderId="0" xfId="0" applyFont="1" applyAlignment="1">
      <alignment wrapText="1"/>
    </xf>
    <xf numFmtId="0" fontId="66" fillId="0" borderId="0" xfId="0" applyFont="1" applyAlignment="1">
      <alignment horizontal="left" vertical="center" wrapText="1"/>
    </xf>
    <xf numFmtId="0" fontId="0" fillId="0" borderId="0" xfId="0" applyAlignment="1"/>
    <xf numFmtId="0" fontId="63" fillId="0" borderId="0" xfId="0" applyFont="1" applyAlignment="1">
      <alignment horizontal="distributed" vertical="center"/>
    </xf>
    <xf numFmtId="0" fontId="60" fillId="0" borderId="0" xfId="0" applyFont="1" applyAlignment="1">
      <alignment horizontal="center" vertical="center"/>
    </xf>
    <xf numFmtId="0" fontId="63" fillId="0" borderId="0" xfId="3" applyNumberFormat="1" applyFont="1" applyBorder="1" applyAlignment="1" applyProtection="1">
      <alignment vertical="top"/>
    </xf>
    <xf numFmtId="0" fontId="63" fillId="0" borderId="24" xfId="0" applyFont="1" applyBorder="1">
      <alignment vertical="center"/>
    </xf>
    <xf numFmtId="0" fontId="63" fillId="0" borderId="0" xfId="0" applyFont="1" applyAlignment="1">
      <alignment horizontal="center" vertical="center"/>
    </xf>
    <xf numFmtId="0" fontId="61" fillId="0" borderId="0" xfId="0" applyFont="1">
      <alignment vertical="center"/>
    </xf>
    <xf numFmtId="0" fontId="80" fillId="0" borderId="62" xfId="0" applyFont="1" applyBorder="1" applyAlignment="1">
      <alignment horizontal="center" vertical="center"/>
    </xf>
    <xf numFmtId="0" fontId="52" fillId="0" borderId="129" xfId="0" applyFont="1" applyBorder="1" applyAlignment="1">
      <alignment horizontal="right" vertical="center"/>
    </xf>
    <xf numFmtId="0" fontId="52" fillId="0" borderId="62" xfId="0" applyFont="1" applyBorder="1" applyAlignment="1">
      <alignment horizontal="center" vertical="center" shrinkToFit="1"/>
    </xf>
    <xf numFmtId="0" fontId="49" fillId="0" borderId="62" xfId="0" applyFont="1" applyBorder="1" applyAlignment="1" applyProtection="1">
      <alignment horizontal="center" vertical="center" shrinkToFit="1"/>
      <protection locked="0"/>
    </xf>
    <xf numFmtId="0" fontId="0" fillId="0" borderId="62" xfId="0" applyBorder="1">
      <alignment vertical="center"/>
    </xf>
    <xf numFmtId="0" fontId="0" fillId="0" borderId="61" xfId="0" applyBorder="1">
      <alignment vertical="center"/>
    </xf>
    <xf numFmtId="0" fontId="52" fillId="0" borderId="45" xfId="0" applyFont="1" applyBorder="1" applyAlignment="1">
      <alignment horizontal="center" vertical="center"/>
    </xf>
    <xf numFmtId="0" fontId="52" fillId="0" borderId="29" xfId="0" applyFont="1" applyBorder="1" applyAlignment="1">
      <alignment horizontal="center" vertical="center"/>
    </xf>
    <xf numFmtId="0" fontId="113" fillId="0" borderId="44" xfId="0" applyFont="1" applyBorder="1">
      <alignment vertical="center"/>
    </xf>
    <xf numFmtId="0" fontId="114" fillId="0" borderId="45" xfId="0" applyFont="1" applyBorder="1">
      <alignment vertical="center"/>
    </xf>
    <xf numFmtId="0" fontId="114" fillId="0" borderId="45" xfId="0" applyFont="1" applyBorder="1" applyAlignment="1">
      <alignment horizontal="right" vertical="center"/>
    </xf>
    <xf numFmtId="0" fontId="37" fillId="0" borderId="45" xfId="0" applyFont="1" applyBorder="1" applyAlignment="1" applyProtection="1">
      <alignment horizontal="center" vertical="center" shrinkToFit="1"/>
      <protection locked="0"/>
    </xf>
    <xf numFmtId="0" fontId="114" fillId="0" borderId="45" xfId="0" applyFont="1" applyBorder="1" applyAlignment="1">
      <alignment horizontal="center" vertical="center"/>
    </xf>
    <xf numFmtId="0" fontId="37" fillId="0" borderId="45" xfId="0" applyFont="1" applyBorder="1">
      <alignment vertical="center"/>
    </xf>
    <xf numFmtId="0" fontId="81" fillId="0" borderId="29" xfId="0" applyFont="1" applyBorder="1">
      <alignment vertical="center"/>
    </xf>
    <xf numFmtId="0" fontId="114" fillId="0" borderId="64" xfId="0" applyFont="1" applyBorder="1" applyAlignment="1">
      <alignment horizontal="center" vertical="center"/>
    </xf>
    <xf numFmtId="0" fontId="0" fillId="0" borderId="6" xfId="0" applyBorder="1">
      <alignment vertical="center"/>
    </xf>
    <xf numFmtId="0" fontId="0" fillId="0" borderId="7" xfId="0" applyBorder="1">
      <alignment vertical="center"/>
    </xf>
    <xf numFmtId="0" fontId="0" fillId="0" borderId="10" xfId="0" applyBorder="1">
      <alignment vertical="center"/>
    </xf>
    <xf numFmtId="0" fontId="0" fillId="0" borderId="77" xfId="0" applyBorder="1">
      <alignment vertical="center"/>
    </xf>
    <xf numFmtId="0" fontId="0" fillId="0" borderId="23" xfId="0" applyBorder="1">
      <alignment vertical="center"/>
    </xf>
    <xf numFmtId="0" fontId="0" fillId="0" borderId="24" xfId="0" applyBorder="1">
      <alignment vertical="center"/>
    </xf>
    <xf numFmtId="0" fontId="0" fillId="0" borderId="49" xfId="0" applyBorder="1">
      <alignment vertical="center"/>
    </xf>
    <xf numFmtId="0" fontId="0" fillId="0" borderId="44" xfId="0" applyBorder="1" applyAlignment="1">
      <alignment horizontal="center" vertical="center"/>
    </xf>
    <xf numFmtId="49" fontId="37" fillId="0" borderId="45" xfId="0" applyNumberFormat="1" applyFont="1" applyBorder="1" applyAlignment="1" applyProtection="1">
      <alignment horizontal="center" vertical="center" shrinkToFit="1"/>
      <protection locked="0"/>
    </xf>
    <xf numFmtId="0" fontId="0" fillId="0" borderId="45" xfId="0" applyBorder="1" applyAlignment="1">
      <alignment horizontal="center" vertical="center"/>
    </xf>
    <xf numFmtId="0" fontId="0" fillId="0" borderId="29" xfId="0" applyBorder="1" applyAlignment="1">
      <alignment horizontal="center" vertical="center"/>
    </xf>
    <xf numFmtId="0" fontId="114" fillId="0" borderId="77" xfId="0" applyFont="1" applyBorder="1" applyAlignment="1">
      <alignment horizontal="center" vertical="center"/>
    </xf>
    <xf numFmtId="0" fontId="117" fillId="0" borderId="45" xfId="0" applyFont="1" applyBorder="1" applyAlignment="1" applyProtection="1">
      <alignment horizontal="center" vertical="center" shrinkToFit="1"/>
      <protection locked="0"/>
    </xf>
    <xf numFmtId="0" fontId="117" fillId="0" borderId="44" xfId="0" applyFont="1" applyBorder="1" applyAlignment="1" applyProtection="1">
      <alignment horizontal="center" vertical="center" shrinkToFit="1"/>
      <protection locked="0"/>
    </xf>
    <xf numFmtId="0" fontId="114" fillId="0" borderId="24" xfId="0" applyFont="1" applyBorder="1">
      <alignment vertical="center"/>
    </xf>
    <xf numFmtId="0" fontId="0" fillId="0" borderId="21" xfId="0" applyBorder="1" applyAlignment="1">
      <alignment horizontal="center" vertical="center" shrinkToFit="1"/>
    </xf>
    <xf numFmtId="0" fontId="0" fillId="0" borderId="2" xfId="0" applyBorder="1" applyAlignment="1">
      <alignment horizontal="center" vertical="center" shrinkToFit="1"/>
    </xf>
    <xf numFmtId="0" fontId="123" fillId="0" borderId="2" xfId="0" applyFont="1" applyBorder="1" applyAlignment="1">
      <alignment horizontal="center" vertical="center"/>
    </xf>
    <xf numFmtId="0" fontId="0" fillId="0" borderId="2" xfId="0" applyBorder="1">
      <alignment vertical="center"/>
    </xf>
    <xf numFmtId="0" fontId="123" fillId="0" borderId="0" xfId="0" applyFont="1" applyAlignment="1">
      <alignment horizontal="center" vertical="center"/>
    </xf>
    <xf numFmtId="0" fontId="0" fillId="0" borderId="19" xfId="0" applyBorder="1" applyAlignment="1">
      <alignment horizontal="center" vertical="center"/>
    </xf>
    <xf numFmtId="0" fontId="115" fillId="0" borderId="0" xfId="0" applyFont="1" applyAlignment="1">
      <alignment horizontal="center" vertical="center"/>
    </xf>
    <xf numFmtId="0" fontId="0" fillId="0" borderId="0" xfId="0" applyAlignment="1">
      <alignment vertical="center" wrapText="1"/>
    </xf>
    <xf numFmtId="0" fontId="116" fillId="0" borderId="0" xfId="0" applyFont="1" applyAlignment="1">
      <alignment vertical="center" wrapText="1"/>
    </xf>
    <xf numFmtId="0" fontId="80" fillId="0" borderId="0" xfId="0" applyFont="1" applyAlignment="1">
      <alignment vertical="center" shrinkToFit="1"/>
    </xf>
    <xf numFmtId="0" fontId="0" fillId="0" borderId="19" xfId="0" applyBorder="1">
      <alignment vertical="center"/>
    </xf>
    <xf numFmtId="0" fontId="0" fillId="0" borderId="24" xfId="0" applyBorder="1" applyAlignment="1">
      <alignment horizontal="center" vertical="center"/>
    </xf>
    <xf numFmtId="0" fontId="78" fillId="0" borderId="24" xfId="0" applyFont="1" applyBorder="1" applyAlignment="1" applyProtection="1">
      <alignment horizontal="center" vertical="center" shrinkToFit="1"/>
      <protection locked="0"/>
    </xf>
    <xf numFmtId="0" fontId="0" fillId="0" borderId="25" xfId="0" applyBorder="1" applyAlignment="1">
      <alignment horizontal="center" vertical="center"/>
    </xf>
    <xf numFmtId="49" fontId="79" fillId="0" borderId="24" xfId="0" applyNumberFormat="1" applyFont="1" applyBorder="1" applyAlignment="1" applyProtection="1">
      <alignment horizontal="center" vertical="center" shrinkToFit="1"/>
      <protection locked="0"/>
    </xf>
    <xf numFmtId="0" fontId="0" fillId="0" borderId="25" xfId="0" applyBorder="1">
      <alignment vertical="center"/>
    </xf>
    <xf numFmtId="0" fontId="44" fillId="0" borderId="6" xfId="0" applyFont="1" applyBorder="1" applyAlignment="1">
      <alignment horizontal="left" vertical="top" indent="1"/>
    </xf>
    <xf numFmtId="0" fontId="44" fillId="0" borderId="0" xfId="0" applyFont="1" applyAlignment="1">
      <alignment horizontal="left" vertical="top" indent="1"/>
    </xf>
    <xf numFmtId="0" fontId="44" fillId="0" borderId="7" xfId="0" applyFont="1" applyBorder="1" applyAlignment="1">
      <alignment horizontal="left" vertical="top" indent="1"/>
    </xf>
    <xf numFmtId="0" fontId="116" fillId="0" borderId="10" xfId="0" applyFont="1" applyBorder="1" applyAlignment="1">
      <alignment horizontal="center" vertical="center"/>
    </xf>
    <xf numFmtId="0" fontId="52" fillId="0" borderId="10" xfId="0" applyFont="1" applyBorder="1" applyAlignment="1">
      <alignment horizontal="distributed" vertical="center" shrinkToFit="1"/>
    </xf>
    <xf numFmtId="0" fontId="52" fillId="0" borderId="0" xfId="0" applyFont="1" applyAlignment="1">
      <alignment horizontal="distributed" vertical="center" shrinkToFit="1"/>
    </xf>
    <xf numFmtId="0" fontId="52" fillId="0" borderId="19" xfId="0" applyFont="1" applyBorder="1" applyAlignment="1">
      <alignment horizontal="distributed" vertical="center" shrinkToFit="1"/>
    </xf>
    <xf numFmtId="0" fontId="114" fillId="0" borderId="10" xfId="0" applyFont="1" applyBorder="1" applyAlignment="1">
      <alignment horizontal="left" vertical="center" shrinkToFit="1"/>
    </xf>
    <xf numFmtId="0" fontId="114" fillId="0" borderId="0" xfId="0" applyFont="1" applyAlignment="1">
      <alignment horizontal="left" vertical="center" shrinkToFit="1"/>
    </xf>
    <xf numFmtId="0" fontId="114" fillId="0" borderId="19" xfId="0" applyFont="1" applyBorder="1" applyAlignment="1">
      <alignment horizontal="left" vertical="center" shrinkToFit="1"/>
    </xf>
    <xf numFmtId="0" fontId="78" fillId="0" borderId="0" xfId="0" applyFont="1">
      <alignment vertical="center"/>
    </xf>
    <xf numFmtId="0" fontId="79" fillId="0" borderId="7" xfId="0" applyFont="1" applyBorder="1">
      <alignment vertical="center"/>
    </xf>
    <xf numFmtId="0" fontId="116" fillId="0" borderId="0" xfId="0" applyFont="1" applyAlignment="1">
      <alignment horizontal="center" vertical="center"/>
    </xf>
    <xf numFmtId="0" fontId="80" fillId="0" borderId="0" xfId="0" applyFont="1">
      <alignment vertical="center"/>
    </xf>
    <xf numFmtId="0" fontId="0" fillId="0" borderId="22" xfId="0" applyBorder="1">
      <alignment vertical="center"/>
    </xf>
    <xf numFmtId="0" fontId="0" fillId="0" borderId="10" xfId="0" applyBorder="1" applyAlignment="1">
      <alignment horizontal="center" vertical="center"/>
    </xf>
    <xf numFmtId="0" fontId="114" fillId="0" borderId="0" xfId="0" applyFont="1">
      <alignment vertical="center"/>
    </xf>
    <xf numFmtId="0" fontId="0" fillId="0" borderId="21" xfId="0" applyBorder="1">
      <alignment vertical="center"/>
    </xf>
    <xf numFmtId="0" fontId="0" fillId="0" borderId="23" xfId="0" applyBorder="1" applyAlignment="1">
      <alignment horizontal="center" vertical="center"/>
    </xf>
    <xf numFmtId="0" fontId="0" fillId="0" borderId="8" xfId="0" applyBorder="1">
      <alignment vertical="center"/>
    </xf>
    <xf numFmtId="0" fontId="0" fillId="0" borderId="9" xfId="0" applyBorder="1">
      <alignment vertical="center"/>
    </xf>
    <xf numFmtId="0" fontId="37" fillId="0" borderId="24" xfId="0" applyFont="1" applyBorder="1" applyAlignment="1" applyProtection="1">
      <alignment horizontal="center" vertical="center" shrinkToFit="1"/>
      <protection locked="0"/>
    </xf>
    <xf numFmtId="0" fontId="52" fillId="0" borderId="21" xfId="0" applyFont="1" applyBorder="1" applyAlignment="1">
      <alignment horizontal="distributed" vertical="distributed" shrinkToFit="1"/>
    </xf>
    <xf numFmtId="0" fontId="114" fillId="0" borderId="21" xfId="0" applyFont="1" applyBorder="1" applyAlignment="1">
      <alignment horizontal="center" vertical="center" shrinkToFit="1"/>
    </xf>
    <xf numFmtId="0" fontId="81" fillId="0" borderId="2" xfId="0" applyFont="1" applyBorder="1" applyAlignment="1">
      <alignment vertical="center" shrinkToFit="1"/>
    </xf>
    <xf numFmtId="0" fontId="81" fillId="0" borderId="22" xfId="0" applyFont="1" applyBorder="1" applyAlignment="1">
      <alignment vertical="center" shrinkToFit="1"/>
    </xf>
    <xf numFmtId="0" fontId="112" fillId="0" borderId="64" xfId="0" applyFont="1" applyBorder="1" applyAlignment="1">
      <alignment horizontal="distributed" vertical="center" shrinkToFit="1"/>
    </xf>
    <xf numFmtId="0" fontId="81" fillId="0" borderId="10" xfId="0" applyFont="1" applyBorder="1" applyAlignment="1">
      <alignment vertical="center" shrinkToFit="1"/>
    </xf>
    <xf numFmtId="0" fontId="81" fillId="0" borderId="0" xfId="0" applyFont="1" applyAlignment="1">
      <alignment vertical="center" shrinkToFit="1"/>
    </xf>
    <xf numFmtId="0" fontId="126" fillId="0" borderId="77" xfId="0" applyFont="1" applyBorder="1" applyAlignment="1">
      <alignment vertical="center" shrinkToFit="1"/>
    </xf>
    <xf numFmtId="0" fontId="81" fillId="0" borderId="23" xfId="0" applyFont="1" applyBorder="1" applyAlignment="1">
      <alignment vertical="center" shrinkToFit="1"/>
    </xf>
    <xf numFmtId="0" fontId="81" fillId="0" borderId="24" xfId="0" applyFont="1" applyBorder="1" applyAlignment="1">
      <alignment vertical="center" shrinkToFit="1"/>
    </xf>
    <xf numFmtId="0" fontId="114" fillId="0" borderId="23" xfId="0" applyFont="1" applyBorder="1" applyAlignment="1">
      <alignment horizontal="center" vertical="center" shrinkToFit="1"/>
    </xf>
    <xf numFmtId="0" fontId="114" fillId="0" borderId="24" xfId="0" applyFont="1" applyBorder="1" applyAlignment="1">
      <alignment horizontal="center" vertical="center" shrinkToFit="1"/>
    </xf>
    <xf numFmtId="0" fontId="81" fillId="0" borderId="25" xfId="0" applyFont="1" applyBorder="1" applyAlignment="1">
      <alignment vertical="center" shrinkToFit="1"/>
    </xf>
    <xf numFmtId="0" fontId="129" fillId="0" borderId="77" xfId="0" applyFont="1" applyBorder="1" applyAlignment="1">
      <alignment horizontal="left" vertical="center"/>
    </xf>
    <xf numFmtId="49" fontId="81" fillId="0" borderId="2" xfId="0" applyNumberFormat="1" applyFont="1" applyBorder="1" applyAlignment="1">
      <alignment horizontal="center" vertical="center" shrinkToFit="1"/>
    </xf>
    <xf numFmtId="0" fontId="114" fillId="0" borderId="2" xfId="0" applyFont="1" applyBorder="1" applyAlignment="1">
      <alignment horizontal="center" vertical="center" shrinkToFit="1"/>
    </xf>
    <xf numFmtId="49" fontId="81" fillId="0" borderId="0" xfId="0" applyNumberFormat="1" applyFont="1" applyAlignment="1">
      <alignment horizontal="center" vertical="center" shrinkToFit="1"/>
    </xf>
    <xf numFmtId="0" fontId="114" fillId="0" borderId="0" xfId="0" applyFont="1" applyAlignment="1">
      <alignment horizontal="center" vertical="center" shrinkToFit="1"/>
    </xf>
    <xf numFmtId="0" fontId="81" fillId="0" borderId="19" xfId="0" applyFont="1" applyBorder="1" applyAlignment="1">
      <alignment vertical="center" shrinkToFit="1"/>
    </xf>
    <xf numFmtId="0" fontId="114" fillId="0" borderId="10" xfId="0" applyFont="1" applyBorder="1" applyAlignment="1">
      <alignment vertical="center" shrinkToFit="1"/>
    </xf>
    <xf numFmtId="0" fontId="114" fillId="0" borderId="77" xfId="0" applyFont="1" applyBorder="1" applyAlignment="1">
      <alignment horizontal="distributed" vertical="center" shrinkToFit="1"/>
    </xf>
    <xf numFmtId="0" fontId="115" fillId="0" borderId="10" xfId="0" applyFont="1" applyBorder="1" applyAlignment="1">
      <alignment horizontal="center" vertical="center"/>
    </xf>
    <xf numFmtId="0" fontId="81" fillId="0" borderId="10" xfId="0" applyFont="1" applyBorder="1" applyAlignment="1">
      <alignment horizontal="center" vertical="center" shrinkToFit="1"/>
    </xf>
    <xf numFmtId="0" fontId="81" fillId="0" borderId="0" xfId="0" applyFont="1" applyAlignment="1">
      <alignment horizontal="center" vertical="center" shrinkToFit="1"/>
    </xf>
    <xf numFmtId="0" fontId="81" fillId="0" borderId="19" xfId="0" applyFont="1" applyBorder="1" applyAlignment="1">
      <alignment horizontal="center" vertical="center" shrinkToFit="1"/>
    </xf>
    <xf numFmtId="0" fontId="81" fillId="0" borderId="23" xfId="0" applyFont="1" applyBorder="1" applyAlignment="1">
      <alignment horizontal="center" vertical="center" shrinkToFit="1"/>
    </xf>
    <xf numFmtId="0" fontId="81" fillId="0" borderId="24" xfId="0" applyFont="1" applyBorder="1" applyAlignment="1">
      <alignment horizontal="center" vertical="center" shrinkToFit="1"/>
    </xf>
    <xf numFmtId="0" fontId="81" fillId="0" borderId="25" xfId="0" applyFont="1" applyBorder="1" applyAlignment="1">
      <alignment horizontal="center" vertical="center" shrinkToFit="1"/>
    </xf>
    <xf numFmtId="0" fontId="129" fillId="0" borderId="77" xfId="0" applyFont="1" applyBorder="1">
      <alignment vertical="center"/>
    </xf>
    <xf numFmtId="0" fontId="81" fillId="0" borderId="23" xfId="0" applyFont="1" applyBorder="1">
      <alignment vertical="center"/>
    </xf>
    <xf numFmtId="0" fontId="81" fillId="0" borderId="24" xfId="0" applyFont="1" applyBorder="1">
      <alignment vertical="center"/>
    </xf>
    <xf numFmtId="0" fontId="114" fillId="0" borderId="45" xfId="0" applyFont="1" applyBorder="1" applyAlignment="1">
      <alignment horizontal="distributed" vertical="center" shrinkToFit="1"/>
    </xf>
    <xf numFmtId="0" fontId="114" fillId="0" borderId="10" xfId="0" applyFont="1" applyBorder="1" applyAlignment="1">
      <alignment horizontal="distributed" vertical="center" shrinkToFit="1"/>
    </xf>
    <xf numFmtId="0" fontId="115" fillId="0" borderId="10" xfId="0" applyFont="1" applyBorder="1">
      <alignment vertical="center"/>
    </xf>
    <xf numFmtId="0" fontId="114" fillId="0" borderId="23" xfId="0" applyFont="1" applyBorder="1" applyAlignment="1">
      <alignment horizontal="distributed" vertical="center" shrinkToFit="1"/>
    </xf>
    <xf numFmtId="0" fontId="114" fillId="0" borderId="49" xfId="0" applyFont="1" applyBorder="1" applyAlignment="1">
      <alignment horizontal="distributed" vertical="center" shrinkToFit="1"/>
    </xf>
    <xf numFmtId="0" fontId="115" fillId="0" borderId="23" xfId="0" applyFont="1" applyBorder="1">
      <alignment vertical="center"/>
    </xf>
    <xf numFmtId="0" fontId="79" fillId="0" borderId="24" xfId="0" applyFont="1" applyBorder="1" applyAlignment="1" applyProtection="1">
      <alignment horizontal="center" vertical="center" shrinkToFit="1"/>
      <protection locked="0"/>
    </xf>
    <xf numFmtId="0" fontId="110" fillId="0" borderId="0" xfId="0" applyFont="1" applyAlignment="1">
      <alignment vertical="top" wrapText="1"/>
    </xf>
    <xf numFmtId="0" fontId="63" fillId="0" borderId="10" xfId="0" applyFont="1" applyBorder="1">
      <alignment vertical="center"/>
    </xf>
    <xf numFmtId="0" fontId="110" fillId="0" borderId="24" xfId="0" applyFont="1" applyBorder="1" applyAlignment="1">
      <alignment vertical="top" wrapText="1"/>
    </xf>
    <xf numFmtId="0" fontId="84" fillId="0" borderId="0" xfId="0" applyFont="1" applyAlignment="1">
      <alignment horizontal="center" vertical="center"/>
    </xf>
    <xf numFmtId="0" fontId="130" fillId="0" borderId="0" xfId="0" applyFont="1">
      <alignment vertical="center"/>
    </xf>
    <xf numFmtId="0" fontId="130" fillId="0" borderId="0" xfId="0" applyFont="1" applyAlignment="1">
      <alignment horizontal="center" vertical="center"/>
    </xf>
    <xf numFmtId="0" fontId="130" fillId="0" borderId="24" xfId="0" applyFont="1" applyBorder="1" applyAlignment="1">
      <alignment horizontal="center" vertical="center"/>
    </xf>
    <xf numFmtId="0" fontId="130" fillId="0" borderId="49" xfId="0" applyFont="1" applyBorder="1" applyAlignment="1">
      <alignment horizontal="center" vertical="center"/>
    </xf>
    <xf numFmtId="0" fontId="84" fillId="0" borderId="22" xfId="0" applyFont="1" applyBorder="1">
      <alignment vertical="center"/>
    </xf>
    <xf numFmtId="0" fontId="84" fillId="0" borderId="2" xfId="0" applyFont="1" applyBorder="1">
      <alignment vertical="center"/>
    </xf>
    <xf numFmtId="0" fontId="84" fillId="0" borderId="2" xfId="0" applyFont="1" applyBorder="1" applyAlignment="1">
      <alignment horizontal="center" vertical="center"/>
    </xf>
    <xf numFmtId="0" fontId="84" fillId="0" borderId="21" xfId="0" applyFont="1" applyBorder="1">
      <alignment vertical="center"/>
    </xf>
    <xf numFmtId="0" fontId="84" fillId="0" borderId="24" xfId="0" applyFont="1" applyBorder="1">
      <alignment vertical="center"/>
    </xf>
    <xf numFmtId="0" fontId="84" fillId="0" borderId="0" xfId="0" applyFont="1" applyAlignment="1">
      <alignment horizontal="left" vertical="center"/>
    </xf>
    <xf numFmtId="0" fontId="84" fillId="0" borderId="0" xfId="0" applyFont="1" applyAlignment="1">
      <alignment horizontal="right" vertical="center"/>
    </xf>
    <xf numFmtId="0" fontId="83" fillId="0" borderId="0" xfId="0" applyFont="1" applyAlignment="1">
      <alignment horizontal="center" vertical="center"/>
    </xf>
    <xf numFmtId="0" fontId="130" fillId="0" borderId="0" xfId="0" applyFont="1" applyAlignment="1">
      <alignment horizontal="left" vertical="center"/>
    </xf>
    <xf numFmtId="0" fontId="130" fillId="0" borderId="0" xfId="0" applyFont="1" applyAlignment="1">
      <alignment horizontal="distributed" vertical="center" wrapText="1"/>
    </xf>
    <xf numFmtId="0" fontId="131" fillId="0" borderId="0" xfId="0" applyFont="1" applyAlignment="1">
      <alignment horizontal="center" vertical="center"/>
    </xf>
    <xf numFmtId="0" fontId="132" fillId="0" borderId="0" xfId="0" applyFont="1" applyAlignment="1">
      <alignment horizontal="left" vertical="top"/>
    </xf>
    <xf numFmtId="0" fontId="132" fillId="0" borderId="0" xfId="0" applyFont="1" applyAlignment="1">
      <alignment horizontal="left" vertical="center"/>
    </xf>
    <xf numFmtId="0" fontId="84" fillId="8" borderId="45" xfId="0" applyFont="1" applyFill="1" applyBorder="1" applyAlignment="1">
      <alignment horizontal="center" vertical="center"/>
    </xf>
    <xf numFmtId="0" fontId="84" fillId="8" borderId="45" xfId="0" applyFont="1" applyFill="1" applyBorder="1" applyAlignment="1">
      <alignment horizontal="left" vertical="center"/>
    </xf>
    <xf numFmtId="0" fontId="84" fillId="8" borderId="45" xfId="0" applyFont="1" applyFill="1" applyBorder="1">
      <alignment vertical="center"/>
    </xf>
    <xf numFmtId="0" fontId="84" fillId="8" borderId="45" xfId="0" applyFont="1" applyFill="1" applyBorder="1" applyAlignment="1">
      <alignment horizontal="right" vertical="center"/>
    </xf>
    <xf numFmtId="0" fontId="83" fillId="8" borderId="45" xfId="0" applyFont="1" applyFill="1" applyBorder="1" applyAlignment="1">
      <alignment horizontal="center" vertical="center"/>
    </xf>
    <xf numFmtId="0" fontId="130" fillId="8" borderId="45" xfId="0" applyFont="1" applyFill="1" applyBorder="1" applyAlignment="1">
      <alignment horizontal="left" vertical="center"/>
    </xf>
    <xf numFmtId="0" fontId="131" fillId="0" borderId="0" xfId="0" applyFont="1">
      <alignment vertical="center"/>
    </xf>
    <xf numFmtId="0" fontId="84" fillId="8" borderId="0" xfId="0" applyFont="1" applyFill="1">
      <alignment vertical="center"/>
    </xf>
    <xf numFmtId="0" fontId="130" fillId="8" borderId="24" xfId="0" applyFont="1" applyFill="1" applyBorder="1" applyAlignment="1">
      <alignment horizontal="left" vertical="center"/>
    </xf>
    <xf numFmtId="0" fontId="84" fillId="8" borderId="24" xfId="0" applyFont="1" applyFill="1" applyBorder="1" applyAlignment="1">
      <alignment horizontal="left" vertical="center"/>
    </xf>
    <xf numFmtId="0" fontId="133" fillId="0" borderId="0" xfId="0" applyFont="1">
      <alignment vertical="center"/>
    </xf>
    <xf numFmtId="0" fontId="84" fillId="0" borderId="0" xfId="0" applyFont="1" applyAlignment="1">
      <alignment horizontal="center" vertical="center" wrapText="1"/>
    </xf>
    <xf numFmtId="0" fontId="83" fillId="0" borderId="0" xfId="0" applyFont="1" applyAlignment="1"/>
    <xf numFmtId="0" fontId="130" fillId="0" borderId="0" xfId="0" applyFont="1" applyAlignment="1">
      <alignment horizontal="distributed" vertical="center" shrinkToFit="1"/>
    </xf>
    <xf numFmtId="0" fontId="130" fillId="0" borderId="0" xfId="0" applyFont="1" applyAlignment="1">
      <alignment horizontal="distributed" vertical="distributed" wrapText="1"/>
    </xf>
    <xf numFmtId="0" fontId="84" fillId="0" borderId="12" xfId="0" applyFont="1" applyBorder="1">
      <alignment vertical="center"/>
    </xf>
    <xf numFmtId="0" fontId="84" fillId="0" borderId="11" xfId="0" applyFont="1" applyBorder="1">
      <alignment vertical="center"/>
    </xf>
    <xf numFmtId="0" fontId="131" fillId="0" borderId="11" xfId="0" applyFont="1" applyBorder="1">
      <alignment vertical="center"/>
    </xf>
    <xf numFmtId="0" fontId="131" fillId="0" borderId="11" xfId="0" applyFont="1" applyBorder="1" applyAlignment="1">
      <alignment horizontal="center" vertical="center"/>
    </xf>
    <xf numFmtId="0" fontId="84" fillId="0" borderId="26" xfId="0" applyFont="1" applyBorder="1" applyAlignment="1">
      <alignment horizontal="center"/>
    </xf>
    <xf numFmtId="0" fontId="83" fillId="0" borderId="0" xfId="0" applyFont="1" applyAlignment="1">
      <alignment horizontal="center"/>
    </xf>
    <xf numFmtId="0" fontId="134" fillId="0" borderId="0" xfId="0" applyFont="1" applyAlignment="1">
      <alignment horizontal="center" vertical="center"/>
    </xf>
    <xf numFmtId="0" fontId="83" fillId="0" borderId="0" xfId="0" applyFont="1">
      <alignment vertical="center"/>
    </xf>
    <xf numFmtId="0" fontId="83" fillId="0" borderId="0" xfId="0" applyFont="1" applyAlignment="1">
      <alignment horizontal="left" vertical="center"/>
    </xf>
    <xf numFmtId="0" fontId="63" fillId="0" borderId="121" xfId="0" applyFont="1" applyBorder="1" applyAlignment="1">
      <alignment horizontal="center" vertical="top"/>
    </xf>
    <xf numFmtId="177" fontId="62" fillId="0" borderId="0" xfId="0" applyNumberFormat="1" applyFont="1">
      <alignment vertical="center"/>
    </xf>
    <xf numFmtId="177" fontId="62" fillId="0" borderId="19" xfId="0" applyNumberFormat="1" applyFont="1" applyBorder="1">
      <alignment vertical="center"/>
    </xf>
    <xf numFmtId="0" fontId="16" fillId="0" borderId="11" xfId="0" applyFont="1" applyBorder="1">
      <alignment vertical="center"/>
    </xf>
    <xf numFmtId="0" fontId="6" fillId="0" borderId="16" xfId="0" applyFont="1" applyBorder="1">
      <alignment vertical="center"/>
    </xf>
    <xf numFmtId="0" fontId="15" fillId="0" borderId="15" xfId="0" applyFont="1" applyBorder="1">
      <alignment vertical="center"/>
    </xf>
    <xf numFmtId="0" fontId="15" fillId="0" borderId="88" xfId="0" applyFont="1" applyBorder="1">
      <alignment vertical="center"/>
    </xf>
    <xf numFmtId="0" fontId="7" fillId="0" borderId="62" xfId="0" applyFont="1" applyBorder="1">
      <alignment vertical="center"/>
    </xf>
    <xf numFmtId="0" fontId="4" fillId="0" borderId="62" xfId="0" applyFont="1" applyBorder="1">
      <alignment vertical="center"/>
    </xf>
    <xf numFmtId="0" fontId="4" fillId="0" borderId="61" xfId="0" applyFont="1" applyBorder="1">
      <alignment vertical="center"/>
    </xf>
    <xf numFmtId="0" fontId="16" fillId="0" borderId="0" xfId="0" applyFont="1" applyAlignment="1">
      <alignment horizontal="left" vertical="center" shrinkToFit="1"/>
    </xf>
    <xf numFmtId="0" fontId="16" fillId="0" borderId="10" xfId="0" applyFont="1" applyBorder="1" applyAlignment="1">
      <alignment horizontal="left" vertical="center" shrinkToFit="1"/>
    </xf>
    <xf numFmtId="0" fontId="15" fillId="0" borderId="0" xfId="0" applyFont="1" applyAlignment="1">
      <alignment horizontal="left" vertical="center" wrapText="1"/>
    </xf>
    <xf numFmtId="49" fontId="138" fillId="4" borderId="10" xfId="0" applyNumberFormat="1" applyFont="1" applyFill="1" applyBorder="1" applyAlignment="1">
      <alignment vertical="center" wrapText="1" shrinkToFit="1"/>
    </xf>
    <xf numFmtId="179" fontId="142" fillId="4" borderId="10" xfId="0" applyNumberFormat="1" applyFont="1" applyFill="1" applyBorder="1" applyAlignment="1" applyProtection="1">
      <alignment horizontal="center" vertical="top" wrapText="1" shrinkToFit="1"/>
      <protection hidden="1"/>
    </xf>
    <xf numFmtId="0" fontId="16" fillId="0" borderId="21" xfId="0" applyFont="1" applyBorder="1" applyAlignment="1">
      <alignment horizontal="left" vertical="center" shrinkToFit="1"/>
    </xf>
    <xf numFmtId="0" fontId="16" fillId="0" borderId="2" xfId="0" applyFont="1" applyBorder="1" applyAlignment="1">
      <alignment horizontal="left" vertical="center" shrinkToFit="1"/>
    </xf>
    <xf numFmtId="0" fontId="16" fillId="0" borderId="23" xfId="0" applyFont="1" applyBorder="1" applyAlignment="1">
      <alignment vertical="center" shrinkToFit="1"/>
    </xf>
    <xf numFmtId="49" fontId="40" fillId="0" borderId="0" xfId="0" applyNumberFormat="1" applyFont="1" applyAlignment="1">
      <alignment vertical="center" shrinkToFit="1"/>
    </xf>
    <xf numFmtId="179" fontId="89" fillId="0" borderId="45" xfId="0" applyNumberFormat="1" applyFont="1" applyBorder="1" applyAlignment="1" applyProtection="1">
      <alignment horizontal="center" vertical="center" shrinkToFit="1"/>
      <protection hidden="1"/>
    </xf>
    <xf numFmtId="0" fontId="4" fillId="0" borderId="23" xfId="6" applyFont="1" applyBorder="1" applyAlignment="1" applyProtection="1">
      <alignment horizontal="right" vertical="center"/>
      <protection locked="0"/>
    </xf>
    <xf numFmtId="179" fontId="89" fillId="0" borderId="29" xfId="0" applyNumberFormat="1" applyFont="1" applyBorder="1" applyAlignment="1" applyProtection="1">
      <alignment vertical="center" shrinkToFit="1"/>
      <protection hidden="1"/>
    </xf>
    <xf numFmtId="179" fontId="82" fillId="0" borderId="0" xfId="0" applyNumberFormat="1" applyFont="1" applyAlignment="1" applyProtection="1">
      <alignment horizontal="left" vertical="center" shrinkToFit="1"/>
      <protection hidden="1"/>
    </xf>
    <xf numFmtId="0" fontId="9" fillId="0" borderId="26" xfId="0" applyFont="1" applyBorder="1" applyAlignment="1">
      <alignment horizontal="center" vertical="center"/>
    </xf>
    <xf numFmtId="0" fontId="6" fillId="0" borderId="11" xfId="0" applyFont="1" applyBorder="1">
      <alignment vertical="center"/>
    </xf>
    <xf numFmtId="0" fontId="4" fillId="0" borderId="11" xfId="0" applyFont="1" applyBorder="1" applyAlignment="1">
      <alignment horizontal="center" vertical="center"/>
    </xf>
    <xf numFmtId="0" fontId="9" fillId="0" borderId="10" xfId="0" applyFont="1" applyBorder="1" applyAlignment="1">
      <alignment horizontal="center" vertical="center"/>
    </xf>
    <xf numFmtId="0" fontId="9" fillId="0" borderId="23" xfId="0" applyFont="1" applyBorder="1" applyAlignment="1">
      <alignment horizontal="center" vertical="center"/>
    </xf>
    <xf numFmtId="0" fontId="6" fillId="0" borderId="24" xfId="0" applyFont="1" applyBorder="1">
      <alignment vertical="center"/>
    </xf>
    <xf numFmtId="0" fontId="4" fillId="0" borderId="28" xfId="0" applyFont="1" applyBorder="1" applyAlignment="1">
      <alignment vertical="top"/>
    </xf>
    <xf numFmtId="0" fontId="4" fillId="0" borderId="14" xfId="0" applyFont="1" applyBorder="1" applyAlignment="1">
      <alignment vertical="top"/>
    </xf>
    <xf numFmtId="0" fontId="4" fillId="0" borderId="35" xfId="0" applyFont="1" applyBorder="1" applyAlignment="1">
      <alignment vertical="top"/>
    </xf>
    <xf numFmtId="0" fontId="13" fillId="0" borderId="21" xfId="0" applyFont="1" applyBorder="1" applyAlignment="1">
      <alignment horizontal="center" vertical="center"/>
    </xf>
    <xf numFmtId="0" fontId="4" fillId="0" borderId="2" xfId="0" applyFont="1" applyBorder="1">
      <alignment vertical="center"/>
    </xf>
    <xf numFmtId="0" fontId="4" fillId="0" borderId="28" xfId="0" applyFont="1" applyBorder="1">
      <alignment vertical="center"/>
    </xf>
    <xf numFmtId="0" fontId="13" fillId="0" borderId="10" xfId="0" applyFont="1" applyBorder="1" applyAlignment="1">
      <alignment horizontal="center" vertical="center"/>
    </xf>
    <xf numFmtId="0" fontId="4" fillId="0" borderId="45" xfId="0" applyFont="1" applyBorder="1" applyAlignment="1">
      <alignment horizontal="center" vertical="center"/>
    </xf>
    <xf numFmtId="0" fontId="4" fillId="0" borderId="14" xfId="0" applyFont="1" applyBorder="1">
      <alignment vertical="center"/>
    </xf>
    <xf numFmtId="0" fontId="13" fillId="0" borderId="23" xfId="0" applyFont="1" applyBorder="1" applyAlignment="1">
      <alignment horizontal="center" vertical="center"/>
    </xf>
    <xf numFmtId="0" fontId="4" fillId="0" borderId="24" xfId="0" applyFont="1" applyBorder="1">
      <alignment vertical="center"/>
    </xf>
    <xf numFmtId="0" fontId="4" fillId="0" borderId="35" xfId="0" applyFont="1" applyBorder="1">
      <alignment vertical="center"/>
    </xf>
    <xf numFmtId="0" fontId="4" fillId="0" borderId="21" xfId="0" applyFont="1" applyBorder="1">
      <alignment vertical="center"/>
    </xf>
    <xf numFmtId="0" fontId="4" fillId="0" borderId="10" xfId="0" applyFont="1" applyBorder="1">
      <alignment vertical="center"/>
    </xf>
    <xf numFmtId="0" fontId="13" fillId="0" borderId="26" xfId="0" applyFont="1" applyBorder="1" applyAlignment="1">
      <alignment horizontal="center" vertical="center"/>
    </xf>
    <xf numFmtId="0" fontId="13" fillId="0" borderId="77" xfId="0" applyFont="1" applyBorder="1" applyAlignment="1">
      <alignment horizontal="center" vertical="center"/>
    </xf>
    <xf numFmtId="0" fontId="7" fillId="0" borderId="10" xfId="0" applyFont="1" applyBorder="1">
      <alignment vertical="center"/>
    </xf>
    <xf numFmtId="0" fontId="7" fillId="0" borderId="19" xfId="0" applyFont="1" applyBorder="1">
      <alignment vertical="center"/>
    </xf>
    <xf numFmtId="0" fontId="13" fillId="0" borderId="64" xfId="0" applyFont="1" applyBorder="1" applyAlignment="1">
      <alignment horizontal="center" vertical="center"/>
    </xf>
    <xf numFmtId="0" fontId="7" fillId="0" borderId="2" xfId="0" applyFont="1" applyBorder="1">
      <alignment vertical="center"/>
    </xf>
    <xf numFmtId="0" fontId="13" fillId="0" borderId="20" xfId="0" applyFont="1" applyBorder="1" applyAlignment="1">
      <alignment horizontal="center" vertical="center"/>
    </xf>
    <xf numFmtId="0" fontId="13" fillId="0" borderId="2" xfId="0" applyFont="1" applyBorder="1" applyAlignment="1">
      <alignment horizontal="center" vertical="center"/>
    </xf>
    <xf numFmtId="0" fontId="13" fillId="0" borderId="2" xfId="0" applyFont="1" applyBorder="1">
      <alignment vertical="center"/>
    </xf>
    <xf numFmtId="0" fontId="41" fillId="0" borderId="0" xfId="0" applyFont="1">
      <alignment vertical="center"/>
    </xf>
    <xf numFmtId="0" fontId="6" fillId="0" borderId="0" xfId="2" applyFont="1">
      <alignment vertical="center"/>
    </xf>
    <xf numFmtId="0" fontId="6" fillId="0" borderId="0" xfId="2" applyFont="1" applyAlignment="1" applyProtection="1">
      <alignment horizontal="right" vertical="center"/>
      <protection locked="0"/>
    </xf>
    <xf numFmtId="0" fontId="13" fillId="0" borderId="0" xfId="0" applyFont="1" applyAlignment="1">
      <alignment horizontal="center" vertical="center"/>
    </xf>
    <xf numFmtId="0" fontId="13" fillId="0" borderId="0" xfId="0" applyFont="1">
      <alignment vertical="center"/>
    </xf>
    <xf numFmtId="0" fontId="7" fillId="0" borderId="24" xfId="0" applyFont="1" applyBorder="1">
      <alignment vertical="center"/>
    </xf>
    <xf numFmtId="0" fontId="13" fillId="0" borderId="24" xfId="0" applyFont="1" applyBorder="1" applyAlignment="1">
      <alignment horizontal="center" vertical="center"/>
    </xf>
    <xf numFmtId="0" fontId="13" fillId="0" borderId="24" xfId="0" applyFont="1" applyBorder="1">
      <alignment vertical="center"/>
    </xf>
    <xf numFmtId="0" fontId="13" fillId="0" borderId="50" xfId="0" applyFont="1" applyBorder="1" applyAlignment="1">
      <alignment horizontal="center" vertical="center"/>
    </xf>
    <xf numFmtId="0" fontId="13" fillId="0" borderId="16" xfId="0" applyFont="1" applyBorder="1" applyAlignment="1">
      <alignment horizontal="center" vertical="center"/>
    </xf>
    <xf numFmtId="0" fontId="13" fillId="0" borderId="16" xfId="0" applyFont="1" applyBorder="1">
      <alignment vertical="center"/>
    </xf>
    <xf numFmtId="0" fontId="4" fillId="0" borderId="26" xfId="0" applyFont="1" applyBorder="1">
      <alignment vertical="center"/>
    </xf>
    <xf numFmtId="0" fontId="4" fillId="0" borderId="12" xfId="0" applyFont="1" applyBorder="1">
      <alignment vertical="center"/>
    </xf>
    <xf numFmtId="49" fontId="93" fillId="0" borderId="0" xfId="0" applyNumberFormat="1" applyFont="1" applyAlignment="1" applyProtection="1">
      <alignment horizontal="left" vertical="center" shrinkToFit="1"/>
      <protection hidden="1"/>
    </xf>
    <xf numFmtId="49" fontId="99" fillId="0" borderId="0" xfId="0" applyNumberFormat="1" applyFont="1" applyAlignment="1" applyProtection="1">
      <alignment horizontal="center" vertical="center" shrinkToFit="1"/>
      <protection hidden="1"/>
    </xf>
    <xf numFmtId="179" fontId="96" fillId="0" borderId="0" xfId="0" applyNumberFormat="1" applyFont="1" applyAlignment="1" applyProtection="1">
      <alignment horizontal="right" vertical="center" shrinkToFit="1"/>
      <protection hidden="1"/>
    </xf>
    <xf numFmtId="49" fontId="86" fillId="0" borderId="0" xfId="0" applyNumberFormat="1" applyFont="1" applyAlignment="1" applyProtection="1">
      <alignment horizontal="left" vertical="center" shrinkToFit="1"/>
      <protection hidden="1"/>
    </xf>
    <xf numFmtId="0" fontId="85" fillId="0" borderId="0" xfId="0" applyFont="1" applyAlignment="1">
      <alignment horizontal="center" vertical="center"/>
    </xf>
    <xf numFmtId="49" fontId="87" fillId="0" borderId="0" xfId="0" applyNumberFormat="1" applyFont="1" applyAlignment="1" applyProtection="1">
      <alignment horizontal="left" vertical="center" shrinkToFit="1"/>
      <protection hidden="1"/>
    </xf>
    <xf numFmtId="179" fontId="87" fillId="0" borderId="0" xfId="0" applyNumberFormat="1" applyFont="1" applyAlignment="1" applyProtection="1">
      <alignment horizontal="left" vertical="center" indent="1" shrinkToFit="1"/>
      <protection hidden="1"/>
    </xf>
    <xf numFmtId="0" fontId="0" fillId="3" borderId="0" xfId="0" applyFill="1">
      <alignment vertical="center"/>
    </xf>
    <xf numFmtId="0" fontId="0" fillId="3" borderId="107" xfId="0" applyFill="1" applyBorder="1" applyAlignment="1">
      <alignment vertical="distributed"/>
    </xf>
    <xf numFmtId="0" fontId="0" fillId="3" borderId="0" xfId="0" applyFill="1" applyAlignment="1">
      <alignment horizontal="left" vertical="center"/>
    </xf>
    <xf numFmtId="0" fontId="0" fillId="3" borderId="0" xfId="0" applyFill="1" applyAlignment="1">
      <alignment vertical="distributed"/>
    </xf>
    <xf numFmtId="49" fontId="56" fillId="0" borderId="0" xfId="0" applyNumberFormat="1" applyFont="1" applyAlignment="1" applyProtection="1">
      <alignment horizontal="center" vertical="center" shrinkToFit="1"/>
      <protection hidden="1"/>
    </xf>
    <xf numFmtId="179" fontId="87" fillId="0" borderId="0" xfId="0" applyNumberFormat="1" applyFont="1" applyAlignment="1" applyProtection="1">
      <alignment horizontal="center" vertical="center" shrinkToFit="1"/>
      <protection hidden="1"/>
    </xf>
    <xf numFmtId="179" fontId="89" fillId="0" borderId="0" xfId="0" applyNumberFormat="1" applyFont="1" applyAlignment="1" applyProtection="1">
      <alignment vertical="center" shrinkToFit="1"/>
      <protection hidden="1"/>
    </xf>
    <xf numFmtId="0" fontId="87" fillId="0" borderId="0" xfId="0" applyFont="1" applyAlignment="1" applyProtection="1">
      <alignment horizontal="center" vertical="center" shrinkToFit="1"/>
      <protection hidden="1"/>
    </xf>
    <xf numFmtId="179" fontId="94" fillId="0" borderId="0" xfId="0" applyNumberFormat="1" applyFont="1" applyAlignment="1" applyProtection="1">
      <alignment horizontal="center" vertical="center" shrinkToFit="1"/>
      <protection hidden="1"/>
    </xf>
    <xf numFmtId="179" fontId="93" fillId="0" borderId="0" xfId="0" applyNumberFormat="1" applyFont="1" applyAlignment="1" applyProtection="1">
      <alignment horizontal="left" vertical="center" shrinkToFit="1"/>
      <protection hidden="1"/>
    </xf>
    <xf numFmtId="49" fontId="87" fillId="0" borderId="0" xfId="0" applyNumberFormat="1" applyFont="1" applyAlignment="1" applyProtection="1">
      <alignment vertical="center" shrinkToFit="1"/>
      <protection hidden="1"/>
    </xf>
    <xf numFmtId="0" fontId="8" fillId="3" borderId="0" xfId="0" applyFont="1" applyFill="1">
      <alignment vertical="center"/>
    </xf>
    <xf numFmtId="0" fontId="5" fillId="3" borderId="0" xfId="0" applyFont="1" applyFill="1">
      <alignment vertical="center"/>
    </xf>
    <xf numFmtId="0" fontId="4" fillId="3" borderId="0" xfId="0" applyFont="1" applyFill="1">
      <alignment vertical="center"/>
    </xf>
    <xf numFmtId="0" fontId="6" fillId="3" borderId="0" xfId="0" applyFont="1" applyFill="1">
      <alignment vertical="center"/>
    </xf>
    <xf numFmtId="0" fontId="4" fillId="3" borderId="0" xfId="0" applyFont="1" applyFill="1" applyAlignment="1">
      <alignment vertical="center" wrapText="1"/>
    </xf>
    <xf numFmtId="0" fontId="4" fillId="0" borderId="28" xfId="0" applyFont="1" applyBorder="1" applyAlignment="1" applyProtection="1">
      <alignment vertical="top" shrinkToFit="1"/>
      <protection locked="0"/>
    </xf>
    <xf numFmtId="0" fontId="4" fillId="0" borderId="14" xfId="0" applyFont="1" applyBorder="1" applyAlignment="1" applyProtection="1">
      <alignment vertical="top" shrinkToFit="1"/>
      <protection locked="0"/>
    </xf>
    <xf numFmtId="0" fontId="4" fillId="0" borderId="35" xfId="0" applyFont="1" applyBorder="1" applyAlignment="1" applyProtection="1">
      <alignment vertical="top" shrinkToFit="1"/>
      <protection locked="0"/>
    </xf>
    <xf numFmtId="0" fontId="4" fillId="0" borderId="21" xfId="0" applyFont="1" applyBorder="1" applyAlignment="1" applyProtection="1">
      <alignment vertical="center" shrinkToFit="1"/>
      <protection locked="0"/>
    </xf>
    <xf numFmtId="0" fontId="4" fillId="0" borderId="2" xfId="0" applyFont="1" applyBorder="1" applyAlignment="1" applyProtection="1">
      <alignment vertical="center" shrinkToFit="1"/>
      <protection locked="0"/>
    </xf>
    <xf numFmtId="0" fontId="16" fillId="0" borderId="2" xfId="0" applyFont="1" applyBorder="1" applyAlignment="1" applyProtection="1">
      <alignment vertical="center" shrinkToFit="1"/>
      <protection locked="0"/>
    </xf>
    <xf numFmtId="0" fontId="4" fillId="0" borderId="28" xfId="0" applyFont="1" applyBorder="1" applyAlignment="1" applyProtection="1">
      <alignment vertical="center" shrinkToFit="1"/>
      <protection locked="0"/>
    </xf>
    <xf numFmtId="0" fontId="4" fillId="0" borderId="10" xfId="0" applyFont="1" applyBorder="1" applyAlignment="1" applyProtection="1">
      <alignment vertical="center" shrinkToFit="1"/>
      <protection locked="0"/>
    </xf>
    <xf numFmtId="0" fontId="7" fillId="0" borderId="0" xfId="0" applyFont="1" applyAlignment="1" applyProtection="1">
      <alignment vertical="center" shrinkToFit="1"/>
      <protection locked="0"/>
    </xf>
    <xf numFmtId="0" fontId="4" fillId="0" borderId="0" xfId="0" applyFont="1" applyAlignment="1" applyProtection="1">
      <alignment vertical="center" shrinkToFit="1"/>
      <protection locked="0"/>
    </xf>
    <xf numFmtId="0" fontId="16" fillId="0" borderId="0" xfId="0" applyFont="1" applyAlignment="1" applyProtection="1">
      <alignment vertical="center" shrinkToFit="1"/>
      <protection locked="0"/>
    </xf>
    <xf numFmtId="0" fontId="4" fillId="0" borderId="14" xfId="0" applyFont="1" applyBorder="1" applyAlignment="1" applyProtection="1">
      <alignment vertical="center" shrinkToFit="1"/>
      <protection locked="0"/>
    </xf>
    <xf numFmtId="0" fontId="4" fillId="8" borderId="0" xfId="0" applyFont="1" applyFill="1" applyProtection="1">
      <alignment vertical="center"/>
      <protection locked="0"/>
    </xf>
    <xf numFmtId="0" fontId="22" fillId="2" borderId="0" xfId="1" applyFont="1" applyFill="1" applyAlignment="1" applyProtection="1">
      <alignment horizontal="left" vertical="center" indent="1"/>
      <protection locked="0"/>
    </xf>
    <xf numFmtId="178" fontId="40" fillId="2" borderId="0" xfId="1" applyNumberFormat="1" applyFont="1" applyFill="1" applyAlignment="1" applyProtection="1">
      <alignment horizontal="right" vertical="center" shrinkToFit="1"/>
      <protection locked="0"/>
    </xf>
    <xf numFmtId="0" fontId="40" fillId="2" borderId="0" xfId="1" applyFont="1" applyFill="1" applyAlignment="1" applyProtection="1">
      <alignment horizontal="center" vertical="center" shrinkToFit="1"/>
      <protection locked="0"/>
    </xf>
    <xf numFmtId="0" fontId="93" fillId="0" borderId="0" xfId="0" applyFont="1" applyAlignment="1" applyProtection="1">
      <alignment vertical="center" shrinkToFit="1"/>
      <protection locked="0" hidden="1"/>
    </xf>
    <xf numFmtId="179" fontId="89" fillId="8" borderId="45" xfId="0" applyNumberFormat="1" applyFont="1" applyFill="1" applyBorder="1" applyAlignment="1" applyProtection="1">
      <alignment vertical="center" shrinkToFit="1"/>
      <protection locked="0" hidden="1"/>
    </xf>
    <xf numFmtId="179" fontId="82" fillId="8" borderId="0" xfId="0" applyNumberFormat="1" applyFont="1" applyFill="1" applyAlignment="1" applyProtection="1">
      <alignment horizontal="left" vertical="center" shrinkToFit="1"/>
      <protection locked="0" hidden="1"/>
    </xf>
    <xf numFmtId="49" fontId="82" fillId="8" borderId="0" xfId="0" applyNumberFormat="1" applyFont="1" applyFill="1" applyAlignment="1" applyProtection="1">
      <alignment vertical="center" shrinkToFit="1"/>
      <protection locked="0" hidden="1"/>
    </xf>
    <xf numFmtId="0" fontId="113" fillId="3" borderId="0" xfId="0" applyFont="1" applyFill="1">
      <alignment vertical="center"/>
    </xf>
    <xf numFmtId="0" fontId="6" fillId="0" borderId="0" xfId="5" applyFont="1" applyAlignment="1" applyProtection="1">
      <alignment horizontal="right" vertical="center" shrinkToFit="1"/>
      <protection locked="0"/>
    </xf>
    <xf numFmtId="0" fontId="18" fillId="0" borderId="21" xfId="5" applyFont="1" applyBorder="1" applyAlignment="1" applyProtection="1">
      <alignment horizontal="center" vertical="center"/>
      <protection locked="0"/>
    </xf>
    <xf numFmtId="0" fontId="6" fillId="0" borderId="2" xfId="5" applyFont="1" applyBorder="1" applyAlignment="1" applyProtection="1">
      <alignment horizontal="right" vertical="center" shrinkToFit="1"/>
      <protection locked="0"/>
    </xf>
    <xf numFmtId="0" fontId="84" fillId="8" borderId="0" xfId="0" applyFont="1" applyFill="1" applyAlignment="1" applyProtection="1">
      <alignment horizontal="center" vertical="center"/>
      <protection locked="0"/>
    </xf>
    <xf numFmtId="0" fontId="84" fillId="8" borderId="0" xfId="0" applyFont="1" applyFill="1" applyAlignment="1" applyProtection="1">
      <alignment horizontal="right" vertical="center"/>
      <protection locked="0"/>
    </xf>
    <xf numFmtId="0" fontId="83" fillId="8" borderId="45" xfId="0" applyFont="1" applyFill="1" applyBorder="1" applyAlignment="1" applyProtection="1">
      <alignment horizontal="center" vertical="center"/>
      <protection locked="0"/>
    </xf>
    <xf numFmtId="0" fontId="83" fillId="8" borderId="47" xfId="0" applyFont="1" applyFill="1" applyBorder="1" applyAlignment="1" applyProtection="1">
      <alignment horizontal="center" vertical="center"/>
      <protection locked="0"/>
    </xf>
    <xf numFmtId="0" fontId="14" fillId="3" borderId="0" xfId="0" applyFont="1" applyFill="1">
      <alignment vertical="center"/>
    </xf>
    <xf numFmtId="0" fontId="7" fillId="3" borderId="0" xfId="0" applyFont="1" applyFill="1">
      <alignment vertical="center"/>
    </xf>
    <xf numFmtId="179" fontId="82" fillId="8" borderId="24" xfId="0" applyNumberFormat="1" applyFont="1" applyFill="1" applyBorder="1" applyAlignment="1" applyProtection="1">
      <alignment vertical="center" shrinkToFit="1"/>
      <protection hidden="1"/>
    </xf>
    <xf numFmtId="179" fontId="87" fillId="8" borderId="24" xfId="0" applyNumberFormat="1" applyFont="1" applyFill="1" applyBorder="1" applyAlignment="1" applyProtection="1">
      <alignment horizontal="left" vertical="center" shrinkToFit="1"/>
      <protection hidden="1"/>
    </xf>
    <xf numFmtId="0" fontId="19" fillId="3" borderId="0" xfId="1" applyFill="1">
      <alignment vertical="center"/>
    </xf>
    <xf numFmtId="0" fontId="24" fillId="3" borderId="0" xfId="1" applyFont="1" applyFill="1" applyAlignment="1"/>
    <xf numFmtId="0" fontId="40" fillId="2" borderId="0" xfId="1" applyFont="1" applyFill="1" applyAlignment="1">
      <alignment horizontal="center" vertical="center"/>
    </xf>
    <xf numFmtId="0" fontId="93" fillId="0" borderId="0" xfId="0" applyFont="1" applyAlignment="1" applyProtection="1">
      <alignment horizontal="center" vertical="center" shrinkToFit="1"/>
      <protection locked="0" hidden="1"/>
    </xf>
    <xf numFmtId="0" fontId="110" fillId="0" borderId="0" xfId="0" applyFont="1" applyAlignment="1">
      <alignment horizontal="left" vertical="top" wrapText="1"/>
    </xf>
    <xf numFmtId="0" fontId="63" fillId="3" borderId="21" xfId="0" applyFont="1" applyFill="1" applyBorder="1">
      <alignment vertical="center"/>
    </xf>
    <xf numFmtId="0" fontId="63" fillId="3" borderId="22" xfId="3" applyNumberFormat="1" applyFont="1" applyFill="1" applyBorder="1" applyAlignment="1" applyProtection="1">
      <alignment vertical="center"/>
    </xf>
    <xf numFmtId="0" fontId="63" fillId="3" borderId="23" xfId="0" applyFont="1" applyFill="1" applyBorder="1">
      <alignment vertical="center"/>
    </xf>
    <xf numFmtId="0" fontId="63" fillId="3" borderId="25" xfId="3" applyNumberFormat="1" applyFont="1" applyFill="1" applyBorder="1" applyAlignment="1" applyProtection="1">
      <alignment vertical="center"/>
    </xf>
    <xf numFmtId="0" fontId="63" fillId="0" borderId="19" xfId="3" applyNumberFormat="1" applyFont="1" applyBorder="1" applyAlignment="1" applyProtection="1">
      <alignment vertical="center"/>
    </xf>
    <xf numFmtId="0" fontId="63" fillId="0" borderId="23" xfId="0" applyFont="1" applyBorder="1">
      <alignment vertical="center"/>
    </xf>
    <xf numFmtId="0" fontId="110" fillId="0" borderId="25" xfId="0" applyFont="1" applyBorder="1" applyAlignment="1">
      <alignment vertical="top" wrapText="1"/>
    </xf>
    <xf numFmtId="0" fontId="153" fillId="0" borderId="0" xfId="0" applyFont="1" applyAlignment="1">
      <alignment vertical="top" wrapText="1"/>
    </xf>
    <xf numFmtId="0" fontId="4" fillId="0" borderId="30" xfId="0" applyFont="1" applyBorder="1" applyAlignment="1" applyProtection="1">
      <alignment horizontal="left" vertical="center"/>
      <protection locked="0"/>
    </xf>
    <xf numFmtId="0" fontId="4" fillId="0" borderId="32" xfId="0" applyFont="1" applyBorder="1" applyAlignment="1" applyProtection="1">
      <alignment horizontal="left" vertical="center"/>
      <protection locked="0"/>
    </xf>
    <xf numFmtId="0" fontId="4" fillId="0" borderId="46" xfId="0" applyFont="1" applyBorder="1" applyAlignment="1" applyProtection="1">
      <alignment horizontal="left" vertical="center"/>
      <protection locked="0"/>
    </xf>
    <xf numFmtId="0" fontId="89" fillId="0" borderId="26" xfId="3" applyNumberFormat="1" applyFont="1" applyFill="1" applyBorder="1" applyAlignment="1" applyProtection="1">
      <alignment horizontal="left" vertical="center" indent="1"/>
      <protection locked="0"/>
    </xf>
    <xf numFmtId="0" fontId="89" fillId="0" borderId="11" xfId="0" applyFont="1" applyBorder="1" applyAlignment="1" applyProtection="1">
      <alignment horizontal="left" vertical="center" indent="1"/>
      <protection locked="0"/>
    </xf>
    <xf numFmtId="0" fontId="89" fillId="0" borderId="12" xfId="0" applyFont="1" applyBorder="1" applyAlignment="1" applyProtection="1">
      <alignment horizontal="left" vertical="center" indent="1"/>
      <protection locked="0"/>
    </xf>
    <xf numFmtId="0" fontId="89" fillId="0" borderId="10" xfId="0" applyFont="1" applyBorder="1" applyAlignment="1" applyProtection="1">
      <alignment horizontal="left" vertical="center" indent="1"/>
      <protection locked="0"/>
    </xf>
    <xf numFmtId="0" fontId="89" fillId="0" borderId="0" xfId="0" applyFont="1" applyAlignment="1" applyProtection="1">
      <alignment horizontal="left" vertical="center" indent="1"/>
      <protection locked="0"/>
    </xf>
    <xf numFmtId="0" fontId="89" fillId="0" borderId="14" xfId="0" applyFont="1" applyBorder="1" applyAlignment="1" applyProtection="1">
      <alignment horizontal="left" vertical="center" indent="1"/>
      <protection locked="0"/>
    </xf>
    <xf numFmtId="0" fontId="89" fillId="0" borderId="23" xfId="0" applyFont="1" applyBorder="1" applyAlignment="1" applyProtection="1">
      <alignment horizontal="left" vertical="center" indent="1"/>
      <protection locked="0"/>
    </xf>
    <xf numFmtId="0" fontId="89" fillId="0" borderId="24" xfId="0" applyFont="1" applyBorder="1" applyAlignment="1" applyProtection="1">
      <alignment horizontal="left" vertical="center" indent="1"/>
      <protection locked="0"/>
    </xf>
    <xf numFmtId="0" fontId="89" fillId="0" borderId="35" xfId="0" applyFont="1" applyBorder="1" applyAlignment="1" applyProtection="1">
      <alignment horizontal="left" vertical="center" indent="1"/>
      <protection locked="0"/>
    </xf>
    <xf numFmtId="0" fontId="41" fillId="0" borderId="0" xfId="0" applyFont="1" applyAlignment="1">
      <alignment horizontal="center" vertical="center"/>
    </xf>
    <xf numFmtId="0" fontId="41" fillId="0" borderId="0" xfId="0" applyFont="1" applyAlignment="1">
      <alignment horizontal="left" vertical="center"/>
    </xf>
    <xf numFmtId="0" fontId="4" fillId="0" borderId="0" xfId="0" applyFont="1" applyAlignment="1" applyProtection="1">
      <alignment horizontal="center" vertical="center"/>
      <protection locked="0"/>
    </xf>
    <xf numFmtId="0" fontId="4" fillId="0" borderId="2" xfId="0" applyFont="1" applyBorder="1" applyAlignment="1">
      <alignment horizontal="center" vertical="center"/>
    </xf>
    <xf numFmtId="0" fontId="4" fillId="0" borderId="28" xfId="0" applyFont="1" applyBorder="1" applyAlignment="1">
      <alignment horizontal="center" vertical="center"/>
    </xf>
    <xf numFmtId="49" fontId="4" fillId="0" borderId="2"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16" xfId="0" applyNumberFormat="1" applyFont="1" applyBorder="1" applyAlignment="1">
      <alignment horizontal="center" vertical="center"/>
    </xf>
    <xf numFmtId="0" fontId="4" fillId="0" borderId="2"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23" xfId="0" applyFont="1" applyBorder="1" applyAlignment="1" applyProtection="1">
      <alignment horizontal="left" vertical="center"/>
      <protection locked="0"/>
    </xf>
    <xf numFmtId="0" fontId="4" fillId="0" borderId="24" xfId="0" applyFont="1" applyBorder="1" applyAlignment="1" applyProtection="1">
      <alignment horizontal="left" vertical="center"/>
      <protection locked="0"/>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45" xfId="0"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protection locked="0"/>
    </xf>
    <xf numFmtId="49" fontId="4" fillId="0" borderId="0" xfId="0" applyNumberFormat="1" applyFont="1" applyAlignment="1" applyProtection="1">
      <alignment horizontal="center" vertical="center"/>
      <protection locked="0"/>
    </xf>
    <xf numFmtId="49" fontId="4" fillId="0" borderId="16" xfId="0" applyNumberFormat="1" applyFont="1" applyBorder="1" applyAlignment="1" applyProtection="1">
      <alignment horizontal="center" vertical="center"/>
      <protection locked="0"/>
    </xf>
    <xf numFmtId="49" fontId="4" fillId="0" borderId="28" xfId="0" applyNumberFormat="1" applyFont="1" applyBorder="1" applyAlignment="1" applyProtection="1">
      <alignment horizontal="center" vertical="center"/>
      <protection locked="0"/>
    </xf>
    <xf numFmtId="49" fontId="4" fillId="0" borderId="14" xfId="0" applyNumberFormat="1" applyFont="1" applyBorder="1" applyAlignment="1" applyProtection="1">
      <alignment horizontal="center" vertical="center"/>
      <protection locked="0"/>
    </xf>
    <xf numFmtId="49" fontId="4" fillId="0" borderId="17" xfId="0" applyNumberFormat="1" applyFont="1" applyBorder="1" applyAlignment="1" applyProtection="1">
      <alignment horizontal="center" vertical="center"/>
      <protection locked="0"/>
    </xf>
    <xf numFmtId="49" fontId="4" fillId="0" borderId="2" xfId="0" applyNumberFormat="1" applyFont="1" applyBorder="1" applyAlignment="1" applyProtection="1">
      <alignment horizontal="left" vertical="center"/>
      <protection locked="0"/>
    </xf>
    <xf numFmtId="49" fontId="10" fillId="0" borderId="21" xfId="0" applyNumberFormat="1" applyFont="1" applyBorder="1" applyAlignment="1">
      <alignment horizontal="center" vertical="center" shrinkToFit="1"/>
    </xf>
    <xf numFmtId="49" fontId="10" fillId="0" borderId="2" xfId="0" applyNumberFormat="1" applyFont="1" applyBorder="1" applyAlignment="1">
      <alignment horizontal="center" vertical="center" shrinkToFit="1"/>
    </xf>
    <xf numFmtId="49" fontId="10" fillId="0" borderId="22" xfId="0" applyNumberFormat="1" applyFont="1" applyBorder="1" applyAlignment="1">
      <alignment horizontal="center" vertical="center" shrinkToFit="1"/>
    </xf>
    <xf numFmtId="49" fontId="10" fillId="0" borderId="10" xfId="0" applyNumberFormat="1" applyFont="1" applyBorder="1" applyAlignment="1">
      <alignment horizontal="center" vertical="center" shrinkToFit="1"/>
    </xf>
    <xf numFmtId="49" fontId="10" fillId="0" borderId="0" xfId="0" applyNumberFormat="1" applyFont="1" applyAlignment="1">
      <alignment horizontal="center" vertical="center" shrinkToFit="1"/>
    </xf>
    <xf numFmtId="49" fontId="10" fillId="0" borderId="19" xfId="0" applyNumberFormat="1" applyFont="1" applyBorder="1" applyAlignment="1">
      <alignment horizontal="center" vertical="center" shrinkToFit="1"/>
    </xf>
    <xf numFmtId="49" fontId="10" fillId="0" borderId="50" xfId="0" applyNumberFormat="1" applyFont="1" applyBorder="1" applyAlignment="1">
      <alignment horizontal="center" vertical="center" shrinkToFit="1"/>
    </xf>
    <xf numFmtId="49" fontId="10" fillId="0" borderId="16" xfId="0" applyNumberFormat="1" applyFont="1" applyBorder="1" applyAlignment="1">
      <alignment horizontal="center" vertical="center" shrinkToFit="1"/>
    </xf>
    <xf numFmtId="49" fontId="10" fillId="0" borderId="41" xfId="0" applyNumberFormat="1" applyFont="1" applyBorder="1" applyAlignment="1">
      <alignment horizontal="center" vertical="center" shrinkToFit="1"/>
    </xf>
    <xf numFmtId="49" fontId="4" fillId="0" borderId="21" xfId="0" applyNumberFormat="1" applyFont="1" applyBorder="1" applyAlignment="1" applyProtection="1">
      <alignment horizontal="center" vertical="center"/>
      <protection locked="0"/>
    </xf>
    <xf numFmtId="49" fontId="4" fillId="0" borderId="10" xfId="0" applyNumberFormat="1" applyFont="1" applyBorder="1" applyAlignment="1" applyProtection="1">
      <alignment horizontal="center" vertical="center"/>
      <protection locked="0"/>
    </xf>
    <xf numFmtId="49" fontId="4" fillId="0" borderId="50" xfId="0" applyNumberFormat="1" applyFont="1" applyBorder="1" applyAlignment="1" applyProtection="1">
      <alignment horizontal="center" vertical="center"/>
      <protection locked="0"/>
    </xf>
    <xf numFmtId="0" fontId="10" fillId="0" borderId="27" xfId="0" applyFont="1" applyBorder="1" applyAlignment="1">
      <alignment horizontal="distributed" vertical="center" indent="1"/>
    </xf>
    <xf numFmtId="0" fontId="10" fillId="0" borderId="2" xfId="0" applyFont="1" applyBorder="1" applyAlignment="1">
      <alignment horizontal="distributed" vertical="center" indent="1"/>
    </xf>
    <xf numFmtId="0" fontId="10" fillId="0" borderId="22" xfId="0" applyFont="1" applyBorder="1" applyAlignment="1">
      <alignment horizontal="distributed" vertical="center" indent="1"/>
    </xf>
    <xf numFmtId="0" fontId="10" fillId="0" borderId="27" xfId="0" applyFont="1" applyBorder="1" applyAlignment="1">
      <alignment horizontal="distributed" vertical="center" wrapText="1" indent="1"/>
    </xf>
    <xf numFmtId="0" fontId="10" fillId="0" borderId="13" xfId="0" applyFont="1" applyBorder="1" applyAlignment="1">
      <alignment horizontal="distributed" vertical="center" indent="1"/>
    </xf>
    <xf numFmtId="0" fontId="10" fillId="0" borderId="0" xfId="0" applyFont="1" applyAlignment="1">
      <alignment horizontal="distributed" vertical="center" indent="1"/>
    </xf>
    <xf numFmtId="0" fontId="10" fillId="0" borderId="19" xfId="0" applyFont="1" applyBorder="1" applyAlignment="1">
      <alignment horizontal="distributed" vertical="center" indent="1"/>
    </xf>
    <xf numFmtId="0" fontId="10" fillId="0" borderId="39" xfId="0" applyFont="1" applyBorder="1" applyAlignment="1">
      <alignment horizontal="distributed" vertical="center" indent="1"/>
    </xf>
    <xf numFmtId="0" fontId="10" fillId="0" borderId="24" xfId="0" applyFont="1" applyBorder="1" applyAlignment="1">
      <alignment horizontal="distributed" vertical="center" indent="1"/>
    </xf>
    <xf numFmtId="0" fontId="10" fillId="0" borderId="25" xfId="0" applyFont="1" applyBorder="1" applyAlignment="1">
      <alignment horizontal="distributed" vertical="center" indent="1"/>
    </xf>
    <xf numFmtId="0" fontId="4" fillId="0" borderId="21" xfId="0" applyFont="1" applyBorder="1" applyAlignment="1">
      <alignment horizontal="center" vertical="top"/>
    </xf>
    <xf numFmtId="0" fontId="4" fillId="0" borderId="2" xfId="0" applyFont="1" applyBorder="1" applyAlignment="1">
      <alignment horizontal="center" vertical="top"/>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4" fillId="0" borderId="29" xfId="0" applyFont="1" applyBorder="1" applyAlignment="1">
      <alignment horizontal="center" vertical="center"/>
    </xf>
    <xf numFmtId="0" fontId="10" fillId="0" borderId="37" xfId="0" applyFont="1" applyBorder="1" applyAlignment="1">
      <alignment horizontal="distributed" vertical="center" indent="1"/>
    </xf>
    <xf numFmtId="0" fontId="10" fillId="0" borderId="32" xfId="0" applyFont="1" applyBorder="1" applyAlignment="1">
      <alignment horizontal="distributed" vertical="center" indent="1"/>
    </xf>
    <xf numFmtId="0" fontId="10" fillId="0" borderId="72" xfId="0" applyFont="1" applyBorder="1" applyAlignment="1">
      <alignment horizontal="distributed" vertical="center" indent="1"/>
    </xf>
    <xf numFmtId="0" fontId="10" fillId="0" borderId="38" xfId="0" applyFont="1" applyBorder="1" applyAlignment="1">
      <alignment horizontal="distributed" vertical="center" indent="1"/>
    </xf>
    <xf numFmtId="0" fontId="10" fillId="0" borderId="33" xfId="0" applyFont="1" applyBorder="1" applyAlignment="1">
      <alignment horizontal="distributed" vertical="center" indent="1"/>
    </xf>
    <xf numFmtId="0" fontId="10" fillId="0" borderId="40" xfId="0" applyFont="1" applyBorder="1" applyAlignment="1">
      <alignment horizontal="distributed" vertical="center" indent="1"/>
    </xf>
    <xf numFmtId="0" fontId="4" fillId="0" borderId="42" xfId="0" applyFont="1" applyBorder="1" applyAlignment="1" applyProtection="1">
      <alignment horizontal="left" vertical="center"/>
      <protection locked="0"/>
    </xf>
    <xf numFmtId="0" fontId="4" fillId="0" borderId="33" xfId="0" applyFont="1" applyBorder="1" applyAlignment="1" applyProtection="1">
      <alignment horizontal="left" vertical="center"/>
      <protection locked="0"/>
    </xf>
    <xf numFmtId="0" fontId="4" fillId="0" borderId="43" xfId="0" applyFont="1" applyBorder="1" applyAlignment="1" applyProtection="1">
      <alignment horizontal="left" vertical="center"/>
      <protection locked="0"/>
    </xf>
    <xf numFmtId="0" fontId="4" fillId="0" borderId="14" xfId="0" applyFont="1" applyBorder="1" applyAlignment="1" applyProtection="1">
      <alignment horizontal="left" vertical="center"/>
      <protection locked="0"/>
    </xf>
    <xf numFmtId="0" fontId="4" fillId="0" borderId="35"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49" fontId="84" fillId="0" borderId="2" xfId="0" applyNumberFormat="1" applyFont="1" applyBorder="1" applyAlignment="1">
      <alignment horizontal="center" vertical="center" shrinkToFit="1"/>
    </xf>
    <xf numFmtId="49" fontId="84" fillId="0" borderId="0" xfId="0" applyNumberFormat="1" applyFont="1" applyAlignment="1">
      <alignment horizontal="center" vertical="center" shrinkToFit="1"/>
    </xf>
    <xf numFmtId="49" fontId="84" fillId="0" borderId="24" xfId="0" applyNumberFormat="1" applyFont="1" applyBorder="1" applyAlignment="1">
      <alignment horizontal="center" vertical="center" shrinkToFit="1"/>
    </xf>
    <xf numFmtId="49" fontId="84" fillId="0" borderId="21" xfId="0" applyNumberFormat="1" applyFont="1" applyBorder="1" applyAlignment="1" applyProtection="1">
      <alignment horizontal="left" vertical="center" indent="1" shrinkToFit="1"/>
      <protection locked="0"/>
    </xf>
    <xf numFmtId="49" fontId="84" fillId="0" borderId="2" xfId="0" applyNumberFormat="1" applyFont="1" applyBorder="1" applyAlignment="1" applyProtection="1">
      <alignment horizontal="left" vertical="center" indent="1" shrinkToFit="1"/>
      <protection locked="0"/>
    </xf>
    <xf numFmtId="49" fontId="84" fillId="0" borderId="10" xfId="0" applyNumberFormat="1" applyFont="1" applyBorder="1" applyAlignment="1" applyProtection="1">
      <alignment horizontal="left" vertical="center" indent="1" shrinkToFit="1"/>
      <protection locked="0"/>
    </xf>
    <xf numFmtId="49" fontId="84" fillId="0" borderId="0" xfId="0" applyNumberFormat="1" applyFont="1" applyAlignment="1" applyProtection="1">
      <alignment horizontal="left" vertical="center" indent="1" shrinkToFit="1"/>
      <protection locked="0"/>
    </xf>
    <xf numFmtId="49" fontId="84" fillId="0" borderId="23" xfId="0" applyNumberFormat="1" applyFont="1" applyBorder="1" applyAlignment="1" applyProtection="1">
      <alignment horizontal="left" vertical="center" indent="1" shrinkToFit="1"/>
      <protection locked="0"/>
    </xf>
    <xf numFmtId="49" fontId="84" fillId="0" borderId="24" xfId="0" applyNumberFormat="1" applyFont="1" applyBorder="1" applyAlignment="1" applyProtection="1">
      <alignment horizontal="left" vertical="center" indent="1" shrinkToFit="1"/>
      <protection locked="0"/>
    </xf>
    <xf numFmtId="49" fontId="84" fillId="0" borderId="28" xfId="0" applyNumberFormat="1" applyFont="1" applyBorder="1" applyAlignment="1" applyProtection="1">
      <alignment horizontal="left" vertical="center" indent="1" shrinkToFit="1"/>
      <protection locked="0"/>
    </xf>
    <xf numFmtId="49" fontId="84" fillId="0" borderId="14" xfId="0" applyNumberFormat="1" applyFont="1" applyBorder="1" applyAlignment="1" applyProtection="1">
      <alignment horizontal="left" vertical="center" indent="1" shrinkToFit="1"/>
      <protection locked="0"/>
    </xf>
    <xf numFmtId="49" fontId="84" fillId="0" borderId="35" xfId="0" applyNumberFormat="1" applyFont="1" applyBorder="1" applyAlignment="1" applyProtection="1">
      <alignment horizontal="left" vertical="center" indent="1" shrinkToFit="1"/>
      <protection locked="0"/>
    </xf>
    <xf numFmtId="0" fontId="4" fillId="0" borderId="0" xfId="0" applyFont="1" applyAlignment="1">
      <alignment horizontal="center" vertical="center"/>
    </xf>
    <xf numFmtId="49" fontId="4" fillId="0" borderId="10" xfId="0" applyNumberFormat="1" applyFont="1" applyBorder="1" applyAlignment="1">
      <alignment horizontal="center" vertical="center" shrinkToFit="1"/>
    </xf>
    <xf numFmtId="49" fontId="4" fillId="0" borderId="0" xfId="0" applyNumberFormat="1" applyFont="1" applyAlignment="1">
      <alignment horizontal="center" vertical="center" shrinkToFit="1"/>
    </xf>
    <xf numFmtId="0" fontId="4" fillId="0" borderId="0" xfId="0" applyFont="1" applyAlignment="1">
      <alignment horizontal="left" vertical="center"/>
    </xf>
    <xf numFmtId="0" fontId="6" fillId="0" borderId="0" xfId="2" applyFont="1" applyAlignment="1" applyProtection="1">
      <alignment horizontal="center" vertical="center"/>
      <protection locked="0"/>
    </xf>
    <xf numFmtId="49" fontId="10" fillId="0" borderId="2" xfId="0" applyNumberFormat="1" applyFont="1" applyBorder="1" applyAlignment="1">
      <alignment horizontal="center" vertical="center"/>
    </xf>
    <xf numFmtId="49" fontId="10" fillId="0" borderId="22" xfId="0" applyNumberFormat="1" applyFont="1" applyBorder="1" applyAlignment="1">
      <alignment horizontal="center" vertical="center"/>
    </xf>
    <xf numFmtId="49" fontId="10" fillId="0" borderId="0" xfId="0" applyNumberFormat="1" applyFont="1" applyAlignment="1">
      <alignment horizontal="center" vertical="center"/>
    </xf>
    <xf numFmtId="49" fontId="10" fillId="0" borderId="19" xfId="0" applyNumberFormat="1" applyFont="1" applyBorder="1" applyAlignment="1">
      <alignment horizontal="center" vertical="center"/>
    </xf>
    <xf numFmtId="49" fontId="4" fillId="0" borderId="29" xfId="0" applyNumberFormat="1" applyFont="1" applyBorder="1" applyAlignment="1" applyProtection="1">
      <alignment horizontal="center" vertical="center"/>
      <protection locked="0"/>
    </xf>
    <xf numFmtId="49" fontId="4" fillId="0" borderId="20" xfId="0" applyNumberFormat="1" applyFont="1" applyBorder="1" applyAlignment="1" applyProtection="1">
      <alignment horizontal="center" vertical="center"/>
      <protection locked="0"/>
    </xf>
    <xf numFmtId="49" fontId="4" fillId="0" borderId="22" xfId="0" applyNumberFormat="1" applyFont="1" applyBorder="1" applyAlignment="1" applyProtection="1">
      <alignment horizontal="center" vertical="center"/>
      <protection locked="0"/>
    </xf>
    <xf numFmtId="49" fontId="4" fillId="0" borderId="64" xfId="0" applyNumberFormat="1" applyFont="1" applyBorder="1" applyAlignment="1" applyProtection="1">
      <alignment horizontal="center" vertical="center"/>
      <protection locked="0"/>
    </xf>
    <xf numFmtId="0" fontId="10" fillId="0" borderId="73" xfId="0" applyFont="1" applyBorder="1" applyAlignment="1">
      <alignment horizontal="distributed" vertical="center" indent="1"/>
    </xf>
    <xf numFmtId="0" fontId="10" fillId="0" borderId="11" xfId="0" applyFont="1" applyBorder="1" applyAlignment="1">
      <alignment horizontal="distributed" vertical="center" indent="1"/>
    </xf>
    <xf numFmtId="0" fontId="10" fillId="0" borderId="18" xfId="0" applyFont="1" applyBorder="1" applyAlignment="1">
      <alignment horizontal="distributed" vertical="center" indent="1"/>
    </xf>
    <xf numFmtId="0" fontId="17" fillId="0" borderId="27" xfId="0" applyFont="1" applyBorder="1" applyAlignment="1">
      <alignment horizontal="distributed" vertical="center" indent="1"/>
    </xf>
    <xf numFmtId="0" fontId="17" fillId="0" borderId="2" xfId="0" applyFont="1" applyBorder="1" applyAlignment="1">
      <alignment horizontal="distributed" vertical="center" indent="1"/>
    </xf>
    <xf numFmtId="0" fontId="17" fillId="0" borderId="22" xfId="0" applyFont="1" applyBorder="1" applyAlignment="1">
      <alignment horizontal="distributed" vertical="center" indent="1"/>
    </xf>
    <xf numFmtId="0" fontId="17" fillId="0" borderId="13" xfId="0" applyFont="1" applyBorder="1" applyAlignment="1">
      <alignment horizontal="distributed" vertical="center" indent="1"/>
    </xf>
    <xf numFmtId="0" fontId="17" fillId="0" borderId="0" xfId="0" applyFont="1" applyAlignment="1">
      <alignment horizontal="distributed" vertical="center" indent="1"/>
    </xf>
    <xf numFmtId="0" fontId="17" fillId="0" borderId="19" xfId="0" applyFont="1" applyBorder="1" applyAlignment="1">
      <alignment horizontal="distributed" vertical="center" indent="1"/>
    </xf>
    <xf numFmtId="0" fontId="17" fillId="0" borderId="39" xfId="0" applyFont="1" applyBorder="1" applyAlignment="1">
      <alignment horizontal="distributed" vertical="center" indent="1"/>
    </xf>
    <xf numFmtId="0" fontId="17" fillId="0" borderId="24" xfId="0" applyFont="1" applyBorder="1" applyAlignment="1">
      <alignment horizontal="distributed" vertical="center" indent="1"/>
    </xf>
    <xf numFmtId="0" fontId="17" fillId="0" borderId="25" xfId="0" applyFont="1" applyBorder="1" applyAlignment="1">
      <alignment horizontal="distributed" vertical="center" indent="1"/>
    </xf>
    <xf numFmtId="0" fontId="10" fillId="0" borderId="15" xfId="0" applyFont="1" applyBorder="1" applyAlignment="1">
      <alignment horizontal="distributed" vertical="center" indent="1"/>
    </xf>
    <xf numFmtId="0" fontId="10" fillId="0" borderId="16" xfId="0" applyFont="1" applyBorder="1" applyAlignment="1">
      <alignment horizontal="distributed" vertical="center" indent="1"/>
    </xf>
    <xf numFmtId="0" fontId="10" fillId="0" borderId="41" xfId="0" applyFont="1" applyBorder="1" applyAlignment="1">
      <alignment horizontal="distributed" vertical="center" indent="1"/>
    </xf>
    <xf numFmtId="0" fontId="4" fillId="0" borderId="44" xfId="0" applyFont="1" applyBorder="1" applyAlignment="1" applyProtection="1">
      <alignment horizontal="center" vertical="center"/>
      <protection locked="0"/>
    </xf>
    <xf numFmtId="0" fontId="4" fillId="0" borderId="29" xfId="0" applyFont="1" applyBorder="1" applyAlignment="1" applyProtection="1">
      <alignment horizontal="center" vertical="center"/>
      <protection locked="0"/>
    </xf>
    <xf numFmtId="0" fontId="10" fillId="0" borderId="73" xfId="0" applyFont="1" applyBorder="1" applyAlignment="1">
      <alignment horizontal="distributed" vertical="center" wrapText="1" indent="1"/>
    </xf>
    <xf numFmtId="0" fontId="10" fillId="0" borderId="11" xfId="0" applyFont="1" applyBorder="1" applyAlignment="1">
      <alignment horizontal="distributed" vertical="center" wrapText="1" indent="1"/>
    </xf>
    <xf numFmtId="0" fontId="10" fillId="0" borderId="18" xfId="0" applyFont="1" applyBorder="1" applyAlignment="1">
      <alignment horizontal="distributed" vertical="center" wrapText="1" indent="1"/>
    </xf>
    <xf numFmtId="0" fontId="10" fillId="0" borderId="13" xfId="0" applyFont="1" applyBorder="1" applyAlignment="1">
      <alignment horizontal="distributed" vertical="center" wrapText="1" indent="1"/>
    </xf>
    <xf numFmtId="0" fontId="10" fillId="0" borderId="0" xfId="0" applyFont="1" applyAlignment="1">
      <alignment horizontal="distributed" vertical="center" wrapText="1" indent="1"/>
    </xf>
    <xf numFmtId="0" fontId="10" fillId="0" borderId="19" xfId="0" applyFont="1" applyBorder="1" applyAlignment="1">
      <alignment horizontal="distributed" vertical="center" wrapText="1" indent="1"/>
    </xf>
    <xf numFmtId="0" fontId="4" fillId="0" borderId="24" xfId="0" applyFont="1" applyBorder="1" applyAlignment="1" applyProtection="1">
      <alignment horizontal="center" vertical="center"/>
      <protection locked="0"/>
    </xf>
    <xf numFmtId="0" fontId="4" fillId="0" borderId="24" xfId="0" applyFont="1" applyBorder="1" applyAlignment="1">
      <alignment horizontal="center" vertical="center"/>
    </xf>
    <xf numFmtId="0" fontId="4" fillId="0" borderId="14" xfId="0" applyFont="1" applyBorder="1" applyAlignment="1">
      <alignment horizontal="center" vertical="center"/>
    </xf>
    <xf numFmtId="0" fontId="4" fillId="0" borderId="35" xfId="0" applyFont="1" applyBorder="1" applyAlignment="1">
      <alignment horizontal="center" vertical="center"/>
    </xf>
    <xf numFmtId="0" fontId="13" fillId="0" borderId="26" xfId="0" applyFont="1" applyBorder="1" applyAlignment="1">
      <alignment horizontal="distributed" vertical="center" indent="1"/>
    </xf>
    <xf numFmtId="0" fontId="13" fillId="0" borderId="11" xfId="0" applyFont="1" applyBorder="1" applyAlignment="1">
      <alignment horizontal="distributed" vertical="center" indent="1"/>
    </xf>
    <xf numFmtId="0" fontId="13" fillId="0" borderId="18" xfId="0" applyFont="1" applyBorder="1" applyAlignment="1">
      <alignment horizontal="distributed" vertical="center" indent="1"/>
    </xf>
    <xf numFmtId="0" fontId="13" fillId="0" borderId="10" xfId="0" applyFont="1" applyBorder="1" applyAlignment="1">
      <alignment horizontal="distributed" vertical="center" indent="1"/>
    </xf>
    <xf numFmtId="0" fontId="13" fillId="0" borderId="0" xfId="0" applyFont="1" applyAlignment="1">
      <alignment horizontal="distributed" vertical="center" indent="1"/>
    </xf>
    <xf numFmtId="0" fontId="13" fillId="0" borderId="19" xfId="0" applyFont="1" applyBorder="1" applyAlignment="1">
      <alignment horizontal="distributed" vertical="center" indent="1"/>
    </xf>
    <xf numFmtId="0" fontId="13" fillId="0" borderId="23" xfId="0" applyFont="1" applyBorder="1" applyAlignment="1">
      <alignment horizontal="distributed" vertical="center" indent="1"/>
    </xf>
    <xf numFmtId="0" fontId="13" fillId="0" borderId="24" xfId="0" applyFont="1" applyBorder="1" applyAlignment="1">
      <alignment horizontal="distributed" vertical="center" indent="1"/>
    </xf>
    <xf numFmtId="0" fontId="13" fillId="0" borderId="25" xfId="0" applyFont="1" applyBorder="1" applyAlignment="1">
      <alignment horizontal="distributed" vertical="center" indent="1"/>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0" xfId="0" applyFont="1" applyAlignment="1">
      <alignment horizontal="center" vertical="center" shrinkToFit="1"/>
    </xf>
    <xf numFmtId="0" fontId="4" fillId="0" borderId="23" xfId="0" applyFont="1" applyBorder="1" applyAlignment="1">
      <alignment horizontal="center" vertical="center" shrinkToFit="1"/>
    </xf>
    <xf numFmtId="0" fontId="4" fillId="0" borderId="24" xfId="0" applyFont="1" applyBorder="1" applyAlignment="1">
      <alignment horizontal="center" vertical="center" shrinkToFit="1"/>
    </xf>
    <xf numFmtId="0" fontId="4" fillId="0" borderId="26"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4" fillId="0" borderId="12" xfId="0" applyFont="1" applyBorder="1" applyAlignment="1" applyProtection="1">
      <alignment horizontal="left" vertical="center"/>
      <protection locked="0"/>
    </xf>
    <xf numFmtId="0" fontId="4" fillId="0" borderId="50" xfId="0" applyFont="1" applyBorder="1" applyAlignment="1" applyProtection="1">
      <alignment horizontal="left" vertical="center"/>
      <protection locked="0"/>
    </xf>
    <xf numFmtId="0" fontId="4" fillId="0" borderId="16" xfId="0" applyFont="1" applyBorder="1" applyAlignment="1" applyProtection="1">
      <alignment horizontal="left" vertical="center"/>
      <protection locked="0"/>
    </xf>
    <xf numFmtId="0" fontId="4" fillId="0" borderId="17" xfId="0" applyFont="1" applyBorder="1" applyAlignment="1" applyProtection="1">
      <alignment horizontal="left" vertical="center"/>
      <protection locked="0"/>
    </xf>
    <xf numFmtId="0" fontId="4" fillId="0" borderId="0" xfId="0" applyFont="1" applyAlignment="1" applyProtection="1">
      <alignment horizontal="right" vertical="center"/>
      <protection locked="0"/>
    </xf>
    <xf numFmtId="0" fontId="6" fillId="0" borderId="0" xfId="2" applyFont="1" applyAlignment="1" applyProtection="1">
      <alignment horizontal="right" vertical="center"/>
      <protection locked="0"/>
    </xf>
    <xf numFmtId="0" fontId="7" fillId="0" borderId="0" xfId="0" applyFont="1" applyAlignment="1" applyProtection="1">
      <alignment horizontal="center" vertical="center"/>
      <protection locked="0"/>
    </xf>
    <xf numFmtId="0" fontId="7" fillId="0" borderId="45" xfId="0" applyFont="1" applyBorder="1" applyAlignment="1" applyProtection="1">
      <alignment horizontal="center" vertical="center"/>
      <protection locked="0"/>
    </xf>
    <xf numFmtId="0" fontId="4" fillId="0" borderId="22"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41" fillId="0" borderId="10" xfId="0" applyFont="1" applyBorder="1" applyAlignment="1">
      <alignment horizontal="center" vertical="center"/>
    </xf>
    <xf numFmtId="0" fontId="147" fillId="11" borderId="106" xfId="0" applyFont="1" applyFill="1" applyBorder="1" applyAlignment="1">
      <alignment vertical="center" wrapText="1"/>
    </xf>
    <xf numFmtId="0" fontId="147" fillId="11" borderId="107" xfId="0" applyFont="1" applyFill="1" applyBorder="1" applyAlignment="1">
      <alignment vertical="center" wrapText="1"/>
    </xf>
    <xf numFmtId="0" fontId="147" fillId="11" borderId="108" xfId="0" applyFont="1" applyFill="1" applyBorder="1" applyAlignment="1">
      <alignment vertical="center" wrapText="1"/>
    </xf>
    <xf numFmtId="0" fontId="147" fillId="11" borderId="109" xfId="0" applyFont="1" applyFill="1" applyBorder="1" applyAlignment="1">
      <alignment vertical="center" wrapText="1"/>
    </xf>
    <xf numFmtId="0" fontId="147" fillId="11" borderId="0" xfId="0" applyFont="1" applyFill="1" applyAlignment="1">
      <alignment vertical="center" wrapText="1"/>
    </xf>
    <xf numFmtId="0" fontId="147" fillId="11" borderId="110" xfId="0" applyFont="1" applyFill="1" applyBorder="1" applyAlignment="1">
      <alignment vertical="center" wrapText="1"/>
    </xf>
    <xf numFmtId="0" fontId="147" fillId="11" borderId="111" xfId="0" applyFont="1" applyFill="1" applyBorder="1" applyAlignment="1">
      <alignment vertical="center" wrapText="1"/>
    </xf>
    <xf numFmtId="0" fontId="147" fillId="11" borderId="112" xfId="0" applyFont="1" applyFill="1" applyBorder="1" applyAlignment="1">
      <alignment vertical="center" wrapText="1"/>
    </xf>
    <xf numFmtId="0" fontId="147" fillId="11" borderId="113" xfId="0" applyFont="1" applyFill="1" applyBorder="1" applyAlignment="1">
      <alignment vertical="center" wrapText="1"/>
    </xf>
    <xf numFmtId="0" fontId="147" fillId="0" borderId="106" xfId="0" applyFont="1" applyBorder="1" applyAlignment="1">
      <alignment horizontal="left" vertical="center" wrapText="1"/>
    </xf>
    <xf numFmtId="0" fontId="147" fillId="0" borderId="107" xfId="0" applyFont="1" applyBorder="1" applyAlignment="1">
      <alignment horizontal="left" vertical="center" wrapText="1"/>
    </xf>
    <xf numFmtId="0" fontId="147" fillId="0" borderId="108" xfId="0" applyFont="1" applyBorder="1" applyAlignment="1">
      <alignment horizontal="left" vertical="center" wrapText="1"/>
    </xf>
    <xf numFmtId="0" fontId="147" fillId="0" borderId="109" xfId="0" applyFont="1" applyBorder="1" applyAlignment="1">
      <alignment horizontal="left" vertical="center" wrapText="1"/>
    </xf>
    <xf numFmtId="0" fontId="147" fillId="0" borderId="0" xfId="0" applyFont="1" applyAlignment="1">
      <alignment horizontal="left" vertical="center" wrapText="1"/>
    </xf>
    <xf numFmtId="0" fontId="147" fillId="0" borderId="110" xfId="0" applyFont="1" applyBorder="1" applyAlignment="1">
      <alignment horizontal="left" vertical="center" wrapText="1"/>
    </xf>
    <xf numFmtId="0" fontId="147" fillId="0" borderId="111" xfId="0" applyFont="1" applyBorder="1" applyAlignment="1">
      <alignment horizontal="left" vertical="center" wrapText="1"/>
    </xf>
    <xf numFmtId="0" fontId="147" fillId="0" borderId="112" xfId="0" applyFont="1" applyBorder="1" applyAlignment="1">
      <alignment horizontal="left" vertical="center" wrapText="1"/>
    </xf>
    <xf numFmtId="0" fontId="147" fillId="0" borderId="113" xfId="0" applyFont="1" applyBorder="1" applyAlignment="1">
      <alignment horizontal="left" vertical="center" wrapText="1"/>
    </xf>
    <xf numFmtId="0" fontId="17" fillId="0" borderId="27" xfId="0" applyFont="1" applyBorder="1" applyAlignment="1">
      <alignment horizontal="distributed" vertical="center" wrapText="1" indent="1"/>
    </xf>
    <xf numFmtId="0" fontId="17" fillId="0" borderId="2" xfId="0" applyFont="1" applyBorder="1" applyAlignment="1">
      <alignment horizontal="distributed" vertical="center" wrapText="1" indent="1"/>
    </xf>
    <xf numFmtId="0" fontId="17" fillId="0" borderId="22" xfId="0" applyFont="1" applyBorder="1" applyAlignment="1">
      <alignment horizontal="distributed" vertical="center" wrapText="1" indent="1"/>
    </xf>
    <xf numFmtId="0" fontId="17" fillId="0" borderId="13" xfId="0" applyFont="1" applyBorder="1" applyAlignment="1">
      <alignment horizontal="distributed" vertical="center" wrapText="1" indent="1"/>
    </xf>
    <xf numFmtId="0" fontId="17" fillId="0" borderId="0" xfId="0" applyFont="1" applyAlignment="1">
      <alignment horizontal="distributed" vertical="center" wrapText="1" indent="1"/>
    </xf>
    <xf numFmtId="0" fontId="17" fillId="0" borderId="19" xfId="0" applyFont="1" applyBorder="1" applyAlignment="1">
      <alignment horizontal="distributed" vertical="center" wrapText="1" indent="1"/>
    </xf>
    <xf numFmtId="0" fontId="17" fillId="0" borderId="15" xfId="0" applyFont="1" applyBorder="1" applyAlignment="1">
      <alignment horizontal="distributed" vertical="center" wrapText="1" indent="1"/>
    </xf>
    <xf numFmtId="0" fontId="17" fillId="0" borderId="16" xfId="0" applyFont="1" applyBorder="1" applyAlignment="1">
      <alignment horizontal="distributed" vertical="center" wrapText="1" indent="1"/>
    </xf>
    <xf numFmtId="0" fontId="17" fillId="0" borderId="41" xfId="0" applyFont="1" applyBorder="1" applyAlignment="1">
      <alignment horizontal="distributed" vertical="center" wrapText="1" indent="1"/>
    </xf>
    <xf numFmtId="49" fontId="4" fillId="0" borderId="26" xfId="0" applyNumberFormat="1" applyFont="1" applyBorder="1" applyAlignment="1" applyProtection="1">
      <alignment horizontal="center" vertical="center" shrinkToFit="1"/>
      <protection locked="0"/>
    </xf>
    <xf numFmtId="49" fontId="4" fillId="0" borderId="11" xfId="0" applyNumberFormat="1" applyFont="1" applyBorder="1" applyAlignment="1" applyProtection="1">
      <alignment horizontal="center" vertical="center" shrinkToFit="1"/>
      <protection locked="0"/>
    </xf>
    <xf numFmtId="49" fontId="4" fillId="0" borderId="44" xfId="0" applyNumberFormat="1" applyFont="1" applyBorder="1" applyAlignment="1">
      <alignment horizontal="center" vertical="center" shrinkToFit="1"/>
    </xf>
    <xf numFmtId="49" fontId="4" fillId="0" borderId="45" xfId="0" applyNumberFormat="1" applyFont="1" applyBorder="1" applyAlignment="1">
      <alignment horizontal="center" vertical="center" shrinkToFit="1"/>
    </xf>
    <xf numFmtId="0" fontId="10" fillId="0" borderId="2" xfId="0" applyFont="1" applyBorder="1" applyAlignment="1">
      <alignment horizontal="distributed" vertical="center" wrapText="1" indent="1"/>
    </xf>
    <xf numFmtId="0" fontId="10" fillId="0" borderId="22" xfId="0" applyFont="1" applyBorder="1" applyAlignment="1">
      <alignment horizontal="distributed" vertical="center" wrapText="1" indent="1"/>
    </xf>
    <xf numFmtId="0" fontId="10" fillId="0" borderId="39" xfId="0" applyFont="1" applyBorder="1" applyAlignment="1">
      <alignment horizontal="distributed" vertical="center" wrapText="1" indent="1"/>
    </xf>
    <xf numFmtId="0" fontId="10" fillId="0" borderId="24" xfId="0" applyFont="1" applyBorder="1" applyAlignment="1">
      <alignment horizontal="distributed" vertical="center" wrapText="1" indent="1"/>
    </xf>
    <xf numFmtId="0" fontId="10" fillId="0" borderId="25" xfId="0" applyFont="1" applyBorder="1" applyAlignment="1">
      <alignment horizontal="distributed" vertical="center" wrapText="1" indent="1"/>
    </xf>
    <xf numFmtId="3" fontId="4" fillId="0" borderId="0" xfId="0" applyNumberFormat="1" applyFont="1" applyAlignment="1" applyProtection="1">
      <alignment horizontal="center" vertical="center"/>
      <protection locked="0"/>
    </xf>
    <xf numFmtId="0" fontId="13" fillId="0" borderId="84" xfId="0" applyFont="1" applyBorder="1" applyAlignment="1">
      <alignment horizontal="distributed" vertical="center" indent="1"/>
    </xf>
    <xf numFmtId="0" fontId="13" fillId="0" borderId="20" xfId="0" applyFont="1" applyBorder="1" applyAlignment="1">
      <alignment horizontal="distributed" vertical="center" indent="1"/>
    </xf>
    <xf numFmtId="0" fontId="147" fillId="0" borderId="106" xfId="0" applyFont="1" applyBorder="1" applyAlignment="1">
      <alignment vertical="center" wrapText="1"/>
    </xf>
    <xf numFmtId="0" fontId="147" fillId="0" borderId="107" xfId="0" applyFont="1" applyBorder="1">
      <alignment vertical="center"/>
    </xf>
    <xf numFmtId="0" fontId="147" fillId="0" borderId="108" xfId="0" applyFont="1" applyBorder="1">
      <alignment vertical="center"/>
    </xf>
    <xf numFmtId="0" fontId="147" fillId="0" borderId="109" xfId="0" applyFont="1" applyBorder="1">
      <alignment vertical="center"/>
    </xf>
    <xf numFmtId="0" fontId="147" fillId="0" borderId="0" xfId="0" applyFont="1">
      <alignment vertical="center"/>
    </xf>
    <xf numFmtId="0" fontId="147" fillId="0" borderId="110" xfId="0" applyFont="1" applyBorder="1">
      <alignment vertical="center"/>
    </xf>
    <xf numFmtId="0" fontId="147" fillId="0" borderId="111" xfId="0" applyFont="1" applyBorder="1">
      <alignment vertical="center"/>
    </xf>
    <xf numFmtId="0" fontId="147" fillId="0" borderId="112" xfId="0" applyFont="1" applyBorder="1">
      <alignment vertical="center"/>
    </xf>
    <xf numFmtId="0" fontId="147" fillId="0" borderId="113" xfId="0" applyFont="1" applyBorder="1">
      <alignment vertical="center"/>
    </xf>
    <xf numFmtId="0" fontId="12" fillId="0" borderId="0" xfId="0" applyFont="1" applyAlignment="1">
      <alignment horizontal="center" vertical="center"/>
    </xf>
    <xf numFmtId="49" fontId="4" fillId="0" borderId="19" xfId="0" applyNumberFormat="1" applyFont="1" applyBorder="1" applyAlignment="1" applyProtection="1">
      <alignment horizontal="center" vertical="center"/>
      <protection locked="0"/>
    </xf>
    <xf numFmtId="49" fontId="4" fillId="0" borderId="41" xfId="0" applyNumberFormat="1" applyFont="1" applyBorder="1" applyAlignment="1" applyProtection="1">
      <alignment horizontal="center" vertical="center"/>
      <protection locked="0"/>
    </xf>
    <xf numFmtId="0" fontId="15" fillId="0" borderId="88" xfId="0" applyFont="1" applyBorder="1" applyAlignment="1" applyProtection="1">
      <alignment horizontal="center" vertical="center"/>
      <protection locked="0"/>
    </xf>
    <xf numFmtId="0" fontId="15" fillId="0" borderId="61" xfId="0" applyFont="1" applyBorder="1" applyAlignment="1" applyProtection="1">
      <alignment horizontal="center" vertical="center"/>
      <protection locked="0"/>
    </xf>
    <xf numFmtId="0" fontId="4" fillId="0" borderId="42" xfId="0" applyFont="1" applyBorder="1" applyAlignment="1" applyProtection="1">
      <alignment horizontal="left" vertical="center" shrinkToFit="1"/>
      <protection locked="0"/>
    </xf>
    <xf numFmtId="0" fontId="4" fillId="0" borderId="33" xfId="0" applyFont="1" applyBorder="1" applyAlignment="1" applyProtection="1">
      <alignment horizontal="left" vertical="center" shrinkToFit="1"/>
      <protection locked="0"/>
    </xf>
    <xf numFmtId="0" fontId="4" fillId="0" borderId="43" xfId="0" applyFont="1" applyBorder="1" applyAlignment="1" applyProtection="1">
      <alignment horizontal="left" vertical="center" shrinkToFit="1"/>
      <protection locked="0"/>
    </xf>
    <xf numFmtId="0" fontId="4" fillId="0" borderId="10" xfId="0" applyFont="1" applyBorder="1" applyAlignment="1" applyProtection="1">
      <alignment horizontal="left" vertical="center" shrinkToFit="1"/>
      <protection locked="0"/>
    </xf>
    <xf numFmtId="0" fontId="4" fillId="0" borderId="0" xfId="0" applyFont="1" applyAlignment="1" applyProtection="1">
      <alignment horizontal="left" vertical="center" shrinkToFit="1"/>
      <protection locked="0"/>
    </xf>
    <xf numFmtId="0" fontId="4" fillId="0" borderId="14" xfId="0" applyFont="1" applyBorder="1" applyAlignment="1" applyProtection="1">
      <alignment horizontal="left" vertical="center" shrinkToFit="1"/>
      <protection locked="0"/>
    </xf>
    <xf numFmtId="0" fontId="4" fillId="0" borderId="23" xfId="0" applyFont="1" applyBorder="1" applyAlignment="1" applyProtection="1">
      <alignment horizontal="left" vertical="center" shrinkToFit="1"/>
      <protection locked="0"/>
    </xf>
    <xf numFmtId="0" fontId="4" fillId="0" borderId="24" xfId="0" applyFont="1" applyBorder="1" applyAlignment="1" applyProtection="1">
      <alignment horizontal="left" vertical="center" shrinkToFit="1"/>
      <protection locked="0"/>
    </xf>
    <xf numFmtId="0" fontId="4" fillId="0" borderId="35" xfId="0" applyFont="1" applyBorder="1" applyAlignment="1" applyProtection="1">
      <alignment horizontal="left" vertical="center" shrinkToFit="1"/>
      <protection locked="0"/>
    </xf>
    <xf numFmtId="0" fontId="16" fillId="0" borderId="30" xfId="0" applyFont="1" applyBorder="1" applyAlignment="1" applyProtection="1">
      <alignment horizontal="left" vertical="center" shrinkToFit="1"/>
      <protection locked="0"/>
    </xf>
    <xf numFmtId="0" fontId="16" fillId="0" borderId="32" xfId="0" applyFont="1" applyBorder="1" applyAlignment="1" applyProtection="1">
      <alignment horizontal="left" vertical="center" shrinkToFit="1"/>
      <protection locked="0"/>
    </xf>
    <xf numFmtId="0" fontId="16" fillId="0" borderId="46" xfId="0" applyFont="1" applyBorder="1" applyAlignment="1" applyProtection="1">
      <alignment horizontal="left" vertical="center" shrinkToFit="1"/>
      <protection locked="0"/>
    </xf>
    <xf numFmtId="0" fontId="6" fillId="0" borderId="0" xfId="0" applyFont="1" applyAlignment="1">
      <alignment horizontal="center" vertical="center" shrinkToFit="1"/>
    </xf>
    <xf numFmtId="0" fontId="146" fillId="0" borderId="0" xfId="0" applyFont="1" applyAlignment="1">
      <alignment horizontal="distributed" vertical="center" shrinkToFit="1"/>
    </xf>
    <xf numFmtId="0" fontId="7" fillId="0" borderId="0" xfId="0" applyFont="1" applyAlignment="1">
      <alignment horizontal="left" vertical="center" shrinkToFit="1"/>
    </xf>
    <xf numFmtId="0" fontId="7" fillId="0" borderId="0" xfId="0" applyFont="1" applyAlignment="1" applyProtection="1">
      <alignment horizontal="right" vertical="center" shrinkToFit="1"/>
      <protection locked="0"/>
    </xf>
    <xf numFmtId="0" fontId="7" fillId="0" borderId="0" xfId="0" applyFont="1" applyAlignment="1" applyProtection="1">
      <alignment horizontal="center" vertical="center" shrinkToFit="1"/>
      <protection locked="0"/>
    </xf>
    <xf numFmtId="0" fontId="7" fillId="0" borderId="0" xfId="0" applyFont="1" applyAlignment="1" applyProtection="1">
      <alignment horizontal="left" vertical="center" shrinkToFit="1"/>
      <protection locked="0"/>
    </xf>
    <xf numFmtId="0" fontId="16" fillId="0" borderId="0" xfId="0" applyFont="1" applyAlignment="1" applyProtection="1">
      <alignment horizontal="left" vertical="center" shrinkToFit="1"/>
      <protection locked="0"/>
    </xf>
    <xf numFmtId="0" fontId="4" fillId="0" borderId="0" xfId="0" applyFont="1" applyAlignment="1">
      <alignment horizontal="left" vertical="top" wrapText="1"/>
    </xf>
    <xf numFmtId="0" fontId="4" fillId="0" borderId="21" xfId="0" applyFont="1" applyBorder="1" applyAlignment="1" applyProtection="1">
      <alignment horizontal="center" vertical="top" shrinkToFit="1"/>
      <protection locked="0"/>
    </xf>
    <xf numFmtId="0" fontId="4" fillId="0" borderId="2" xfId="0" applyFont="1" applyBorder="1" applyAlignment="1" applyProtection="1">
      <alignment horizontal="center" vertical="top" shrinkToFit="1"/>
      <protection locked="0"/>
    </xf>
    <xf numFmtId="0" fontId="7" fillId="0" borderId="11" xfId="0" applyFont="1" applyBorder="1" applyAlignment="1">
      <alignment horizontal="center" vertical="center" shrinkToFit="1"/>
    </xf>
    <xf numFmtId="0" fontId="7" fillId="0" borderId="12" xfId="0" applyFont="1" applyBorder="1" applyAlignment="1">
      <alignment horizontal="center" vertical="center" shrinkToFit="1"/>
    </xf>
    <xf numFmtId="0" fontId="7" fillId="0" borderId="0" xfId="0" applyFont="1" applyAlignment="1">
      <alignment horizontal="center" vertical="center" shrinkToFit="1"/>
    </xf>
    <xf numFmtId="0" fontId="7" fillId="0" borderId="14" xfId="0" applyFont="1" applyBorder="1" applyAlignment="1">
      <alignment horizontal="center" vertical="center" shrinkToFit="1"/>
    </xf>
    <xf numFmtId="0" fontId="7" fillId="0" borderId="24" xfId="0" applyFont="1" applyBorder="1" applyAlignment="1">
      <alignment horizontal="center" vertical="center" shrinkToFit="1"/>
    </xf>
    <xf numFmtId="0" fontId="7" fillId="0" borderId="35"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28" xfId="0" applyFont="1" applyBorder="1" applyAlignment="1">
      <alignment horizontal="center" vertical="center" shrinkToFit="1"/>
    </xf>
    <xf numFmtId="0" fontId="10" fillId="0" borderId="26" xfId="0" applyFont="1" applyBorder="1" applyAlignment="1">
      <alignment horizontal="distributed" vertical="center" indent="1" shrinkToFit="1"/>
    </xf>
    <xf numFmtId="0" fontId="10" fillId="0" borderId="11" xfId="0" applyFont="1" applyBorder="1" applyAlignment="1">
      <alignment horizontal="distributed" vertical="center" indent="1" shrinkToFit="1"/>
    </xf>
    <xf numFmtId="0" fontId="10" fillId="0" borderId="18" xfId="0" applyFont="1" applyBorder="1" applyAlignment="1">
      <alignment horizontal="distributed" vertical="center" indent="1" shrinkToFit="1"/>
    </xf>
    <xf numFmtId="0" fontId="10" fillId="0" borderId="10" xfId="0" applyFont="1" applyBorder="1" applyAlignment="1">
      <alignment horizontal="distributed" vertical="center" indent="1" shrinkToFit="1"/>
    </xf>
    <xf numFmtId="0" fontId="10" fillId="0" borderId="0" xfId="0" applyFont="1" applyAlignment="1">
      <alignment horizontal="distributed" vertical="center" indent="1" shrinkToFit="1"/>
    </xf>
    <xf numFmtId="0" fontId="10" fillId="0" borderId="19" xfId="0" applyFont="1" applyBorder="1" applyAlignment="1">
      <alignment horizontal="distributed" vertical="center" indent="1" shrinkToFit="1"/>
    </xf>
    <xf numFmtId="0" fontId="10" fillId="0" borderId="23" xfId="0" applyFont="1" applyBorder="1" applyAlignment="1">
      <alignment horizontal="distributed" vertical="center" indent="1" shrinkToFit="1"/>
    </xf>
    <xf numFmtId="0" fontId="10" fillId="0" borderId="24" xfId="0" applyFont="1" applyBorder="1" applyAlignment="1">
      <alignment horizontal="distributed" vertical="center" indent="1" shrinkToFit="1"/>
    </xf>
    <xf numFmtId="0" fontId="10" fillId="0" borderId="25" xfId="0" applyFont="1" applyBorder="1" applyAlignment="1">
      <alignment horizontal="distributed" vertical="center" indent="1" shrinkToFit="1"/>
    </xf>
    <xf numFmtId="0" fontId="10" fillId="0" borderId="21" xfId="0" applyFont="1" applyBorder="1" applyAlignment="1">
      <alignment horizontal="distributed" vertical="center" indent="1" shrinkToFit="1"/>
    </xf>
    <xf numFmtId="0" fontId="10" fillId="0" borderId="2" xfId="0" applyFont="1" applyBorder="1" applyAlignment="1">
      <alignment horizontal="distributed" vertical="center" indent="1" shrinkToFit="1"/>
    </xf>
    <xf numFmtId="0" fontId="10" fillId="0" borderId="22" xfId="0" applyFont="1" applyBorder="1" applyAlignment="1">
      <alignment horizontal="distributed" vertical="center" indent="1" shrinkToFit="1"/>
    </xf>
    <xf numFmtId="176" fontId="7" fillId="0" borderId="11" xfId="0" applyNumberFormat="1" applyFont="1" applyBorder="1" applyAlignment="1">
      <alignment horizontal="center" vertical="center"/>
    </xf>
    <xf numFmtId="176" fontId="7" fillId="0" borderId="0" xfId="0" applyNumberFormat="1" applyFont="1" applyAlignment="1">
      <alignment horizontal="center" vertical="center"/>
    </xf>
    <xf numFmtId="176" fontId="7" fillId="0" borderId="24" xfId="0" applyNumberFormat="1" applyFont="1" applyBorder="1" applyAlignment="1">
      <alignment horizontal="center" vertical="center"/>
    </xf>
    <xf numFmtId="0" fontId="7" fillId="0" borderId="11" xfId="0" applyFont="1" applyBorder="1" applyAlignment="1" applyProtection="1">
      <alignment horizontal="center" vertical="center" shrinkToFit="1"/>
      <protection locked="0"/>
    </xf>
    <xf numFmtId="0" fontId="7" fillId="0" borderId="24" xfId="0" applyFont="1" applyBorder="1" applyAlignment="1" applyProtection="1">
      <alignment horizontal="center" vertical="center" shrinkToFit="1"/>
      <protection locked="0"/>
    </xf>
    <xf numFmtId="49" fontId="7" fillId="0" borderId="21" xfId="0" applyNumberFormat="1" applyFont="1" applyBorder="1" applyAlignment="1" applyProtection="1">
      <alignment horizontal="center" vertical="center" shrinkToFit="1"/>
      <protection locked="0"/>
    </xf>
    <xf numFmtId="0" fontId="7" fillId="0" borderId="2" xfId="0" applyFont="1" applyBorder="1" applyAlignment="1" applyProtection="1">
      <alignment horizontal="center" vertical="center" shrinkToFit="1"/>
      <protection locked="0"/>
    </xf>
    <xf numFmtId="0" fontId="7" fillId="0" borderId="10" xfId="0" applyFont="1" applyBorder="1" applyAlignment="1" applyProtection="1">
      <alignment horizontal="center" vertical="center" shrinkToFit="1"/>
      <protection locked="0"/>
    </xf>
    <xf numFmtId="0" fontId="7" fillId="0" borderId="23" xfId="0" applyFont="1" applyBorder="1" applyAlignment="1" applyProtection="1">
      <alignment horizontal="center" vertical="center" shrinkToFit="1"/>
      <protection locked="0"/>
    </xf>
    <xf numFmtId="0" fontId="130" fillId="0" borderId="2" xfId="0" applyFont="1" applyBorder="1" applyAlignment="1" applyProtection="1">
      <alignment horizontal="center" vertical="center" shrinkToFit="1"/>
      <protection locked="0"/>
    </xf>
    <xf numFmtId="0" fontId="130" fillId="0" borderId="0" xfId="0" applyFont="1" applyAlignment="1" applyProtection="1">
      <alignment horizontal="center" vertical="center" shrinkToFit="1"/>
      <protection locked="0"/>
    </xf>
    <xf numFmtId="0" fontId="130" fillId="0" borderId="24" xfId="0" applyFont="1" applyBorder="1" applyAlignment="1" applyProtection="1">
      <alignment horizontal="center" vertical="center" shrinkToFit="1"/>
      <protection locked="0"/>
    </xf>
    <xf numFmtId="49" fontId="130" fillId="0" borderId="2" xfId="0" applyNumberFormat="1" applyFont="1" applyBorder="1" applyAlignment="1" applyProtection="1">
      <alignment horizontal="left" vertical="center" shrinkToFit="1"/>
      <protection locked="0"/>
    </xf>
    <xf numFmtId="0" fontId="130" fillId="0" borderId="2" xfId="0" applyFont="1" applyBorder="1" applyAlignment="1" applyProtection="1">
      <alignment horizontal="left" vertical="center" shrinkToFit="1"/>
      <protection locked="0"/>
    </xf>
    <xf numFmtId="0" fontId="130" fillId="0" borderId="28" xfId="0" applyFont="1" applyBorder="1" applyAlignment="1" applyProtection="1">
      <alignment horizontal="left" vertical="center" shrinkToFit="1"/>
      <protection locked="0"/>
    </xf>
    <xf numFmtId="0" fontId="130" fillId="0" borderId="0" xfId="0" applyFont="1" applyAlignment="1" applyProtection="1">
      <alignment horizontal="left" vertical="center" shrinkToFit="1"/>
      <protection locked="0"/>
    </xf>
    <xf numFmtId="0" fontId="130" fillId="0" borderId="14" xfId="0" applyFont="1" applyBorder="1" applyAlignment="1" applyProtection="1">
      <alignment horizontal="left" vertical="center" shrinkToFit="1"/>
      <protection locked="0"/>
    </xf>
    <xf numFmtId="0" fontId="130" fillId="0" borderId="24" xfId="0" applyFont="1" applyBorder="1" applyAlignment="1" applyProtection="1">
      <alignment horizontal="left" vertical="center" shrinkToFit="1"/>
      <protection locked="0"/>
    </xf>
    <xf numFmtId="0" fontId="130" fillId="0" borderId="35" xfId="0" applyFont="1" applyBorder="1" applyAlignment="1" applyProtection="1">
      <alignment horizontal="left" vertical="center" shrinkToFit="1"/>
      <protection locked="0"/>
    </xf>
    <xf numFmtId="0" fontId="16" fillId="0" borderId="0" xfId="0" applyFont="1" applyAlignment="1" applyProtection="1">
      <alignment horizontal="center" vertical="center" shrinkToFit="1"/>
      <protection locked="0"/>
    </xf>
    <xf numFmtId="0" fontId="9" fillId="0" borderId="3" xfId="0" applyFont="1" applyBorder="1" applyAlignment="1">
      <alignment horizontal="center" vertical="center" textRotation="255"/>
    </xf>
    <xf numFmtId="0" fontId="9" fillId="0" borderId="82" xfId="0" applyFont="1" applyBorder="1" applyAlignment="1">
      <alignment horizontal="center" vertical="center" textRotation="255"/>
    </xf>
    <xf numFmtId="0" fontId="9" fillId="0" borderId="6" xfId="0" applyFont="1" applyBorder="1" applyAlignment="1">
      <alignment horizontal="center" vertical="center" textRotation="255"/>
    </xf>
    <xf numFmtId="0" fontId="9" fillId="0" borderId="19" xfId="0" applyFont="1" applyBorder="1" applyAlignment="1">
      <alignment horizontal="center" vertical="center" textRotation="255"/>
    </xf>
    <xf numFmtId="0" fontId="9" fillId="0" borderId="8" xfId="0" applyFont="1" applyBorder="1" applyAlignment="1">
      <alignment horizontal="center" vertical="center" textRotation="255"/>
    </xf>
    <xf numFmtId="0" fontId="9" fillId="0" borderId="83" xfId="0" applyFont="1" applyBorder="1" applyAlignment="1">
      <alignment horizontal="center" vertical="center" textRotation="255"/>
    </xf>
    <xf numFmtId="0" fontId="7" fillId="0" borderId="0" xfId="0" applyFont="1" applyAlignment="1">
      <alignment horizontal="left" vertical="top" wrapText="1"/>
    </xf>
    <xf numFmtId="0" fontId="7" fillId="0" borderId="7" xfId="0" applyFont="1" applyBorder="1" applyAlignment="1">
      <alignment horizontal="left" vertical="top" wrapText="1"/>
    </xf>
    <xf numFmtId="0" fontId="7" fillId="0" borderId="26"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23" xfId="0" applyFont="1" applyBorder="1" applyAlignment="1">
      <alignment horizontal="center" vertical="center" shrinkToFit="1"/>
    </xf>
    <xf numFmtId="0" fontId="7" fillId="0" borderId="11" xfId="0" applyFont="1" applyBorder="1" applyAlignment="1">
      <alignment horizontal="center" vertical="center"/>
    </xf>
    <xf numFmtId="0" fontId="7" fillId="0" borderId="0" xfId="0" applyFont="1" applyAlignment="1">
      <alignment horizontal="center" vertical="center"/>
    </xf>
    <xf numFmtId="0" fontId="7" fillId="0" borderId="24" xfId="0" applyFont="1" applyBorder="1" applyAlignment="1">
      <alignment horizontal="center" vertical="center"/>
    </xf>
    <xf numFmtId="0" fontId="7" fillId="0" borderId="2" xfId="0" applyFont="1" applyBorder="1" applyAlignment="1">
      <alignment horizontal="center" vertical="center"/>
    </xf>
    <xf numFmtId="176" fontId="7" fillId="0" borderId="2" xfId="0" applyNumberFormat="1" applyFont="1" applyBorder="1" applyAlignment="1">
      <alignment horizontal="center" vertical="center"/>
    </xf>
    <xf numFmtId="0" fontId="16" fillId="0" borderId="0" xfId="0" applyFont="1" applyAlignment="1" applyProtection="1">
      <alignment horizontal="right" vertical="center" shrinkToFit="1"/>
      <protection locked="0"/>
    </xf>
    <xf numFmtId="0" fontId="7" fillId="0" borderId="21" xfId="0" applyFont="1" applyBorder="1" applyAlignment="1" applyProtection="1">
      <alignment horizontal="center" vertical="center" shrinkToFit="1"/>
      <protection locked="0"/>
    </xf>
    <xf numFmtId="0" fontId="7" fillId="0" borderId="28" xfId="0" applyFont="1" applyBorder="1" applyAlignment="1" applyProtection="1">
      <alignment horizontal="center" vertical="center" shrinkToFit="1"/>
      <protection locked="0"/>
    </xf>
    <xf numFmtId="0" fontId="7" fillId="0" borderId="14" xfId="0" applyFont="1" applyBorder="1" applyAlignment="1" applyProtection="1">
      <alignment horizontal="center" vertical="center" shrinkToFit="1"/>
      <protection locked="0"/>
    </xf>
    <xf numFmtId="0" fontId="7" fillId="0" borderId="35" xfId="0" applyFont="1" applyBorder="1" applyAlignment="1" applyProtection="1">
      <alignment horizontal="center" vertical="center" shrinkToFit="1"/>
      <protection locked="0"/>
    </xf>
    <xf numFmtId="0" fontId="4" fillId="0" borderId="10" xfId="0" applyFont="1" applyBorder="1" applyAlignment="1" applyProtection="1">
      <alignment horizontal="left" vertical="top" shrinkToFit="1"/>
      <protection locked="0"/>
    </xf>
    <xf numFmtId="0" fontId="4" fillId="0" borderId="0" xfId="0" applyFont="1" applyAlignment="1" applyProtection="1">
      <alignment horizontal="left" vertical="top" shrinkToFit="1"/>
      <protection locked="0"/>
    </xf>
    <xf numFmtId="0" fontId="4" fillId="0" borderId="23" xfId="0" applyFont="1" applyBorder="1" applyAlignment="1" applyProtection="1">
      <alignment horizontal="left" vertical="top" shrinkToFit="1"/>
      <protection locked="0"/>
    </xf>
    <xf numFmtId="0" fontId="4" fillId="0" borderId="24" xfId="0" applyFont="1" applyBorder="1" applyAlignment="1" applyProtection="1">
      <alignment horizontal="left" vertical="top" shrinkToFit="1"/>
      <protection locked="0"/>
    </xf>
    <xf numFmtId="0" fontId="10" fillId="0" borderId="20" xfId="0" applyFont="1" applyBorder="1" applyAlignment="1" applyProtection="1">
      <alignment horizontal="distributed" vertical="center" indent="1" shrinkToFit="1"/>
      <protection locked="0"/>
    </xf>
    <xf numFmtId="0" fontId="7" fillId="0" borderId="94" xfId="0" applyFont="1" applyBorder="1" applyAlignment="1">
      <alignment horizontal="distributed" vertical="center"/>
    </xf>
    <xf numFmtId="0" fontId="7" fillId="0" borderId="77" xfId="0" applyFont="1" applyBorder="1" applyAlignment="1">
      <alignment horizontal="distributed" vertical="center"/>
    </xf>
    <xf numFmtId="0" fontId="7" fillId="0" borderId="10" xfId="0" applyFont="1" applyBorder="1" applyAlignment="1">
      <alignment horizontal="distributed" vertical="center"/>
    </xf>
    <xf numFmtId="0" fontId="6" fillId="0" borderId="90" xfId="0" applyFont="1" applyBorder="1" applyAlignment="1">
      <alignment horizontal="center" vertical="center"/>
    </xf>
    <xf numFmtId="0" fontId="6" fillId="0" borderId="84" xfId="0" applyFont="1" applyBorder="1" applyAlignment="1">
      <alignment horizontal="center" vertical="center"/>
    </xf>
    <xf numFmtId="0" fontId="6" fillId="0" borderId="91" xfId="0" applyFont="1" applyBorder="1" applyAlignment="1">
      <alignment horizontal="center" vertical="center"/>
    </xf>
    <xf numFmtId="0" fontId="6" fillId="0" borderId="92" xfId="0" applyFont="1" applyBorder="1" applyAlignment="1">
      <alignment horizontal="center" vertical="center"/>
    </xf>
    <xf numFmtId="0" fontId="6" fillId="0" borderId="64" xfId="0" applyFont="1" applyBorder="1" applyAlignment="1">
      <alignment horizontal="center" vertical="center"/>
    </xf>
    <xf numFmtId="0" fontId="6" fillId="0" borderId="20" xfId="0" applyFont="1" applyBorder="1" applyAlignment="1">
      <alignment horizontal="center" vertical="center"/>
    </xf>
    <xf numFmtId="0" fontId="6" fillId="0" borderId="93" xfId="0" applyFont="1" applyBorder="1" applyAlignment="1">
      <alignment horizontal="center" vertical="center"/>
    </xf>
    <xf numFmtId="0" fontId="4" fillId="8" borderId="0" xfId="0" applyFont="1" applyFill="1" applyAlignment="1" applyProtection="1">
      <alignment horizontal="left" vertical="center" shrinkToFit="1"/>
      <protection locked="0"/>
    </xf>
    <xf numFmtId="0" fontId="4" fillId="8" borderId="14" xfId="0" applyFont="1" applyFill="1" applyBorder="1" applyAlignment="1" applyProtection="1">
      <alignment horizontal="left" vertical="center" shrinkToFit="1"/>
      <protection locked="0"/>
    </xf>
    <xf numFmtId="0" fontId="4" fillId="8" borderId="2" xfId="0" applyFont="1" applyFill="1" applyBorder="1" applyAlignment="1" applyProtection="1">
      <alignment horizontal="left" vertical="center" shrinkToFit="1"/>
      <protection locked="0"/>
    </xf>
    <xf numFmtId="0" fontId="4" fillId="8" borderId="28" xfId="0" applyFont="1" applyFill="1" applyBorder="1" applyAlignment="1" applyProtection="1">
      <alignment horizontal="left" vertical="center" shrinkToFit="1"/>
      <protection locked="0"/>
    </xf>
    <xf numFmtId="0" fontId="7" fillId="0" borderId="13" xfId="0" applyFont="1" applyBorder="1" applyAlignment="1">
      <alignment horizontal="distributed" vertical="center"/>
    </xf>
    <xf numFmtId="0" fontId="7" fillId="0" borderId="0" xfId="0" applyFont="1" applyAlignment="1">
      <alignment horizontal="distributed" vertical="center"/>
    </xf>
    <xf numFmtId="0" fontId="4" fillId="8" borderId="0" xfId="0" applyFont="1" applyFill="1" applyAlignment="1" applyProtection="1">
      <alignment horizontal="left" vertical="center"/>
      <protection locked="0"/>
    </xf>
    <xf numFmtId="0" fontId="4" fillId="8" borderId="14" xfId="0" applyFont="1" applyFill="1" applyBorder="1" applyAlignment="1" applyProtection="1">
      <alignment horizontal="left" vertical="center"/>
      <protection locked="0"/>
    </xf>
    <xf numFmtId="0" fontId="4" fillId="8" borderId="0" xfId="0" applyFont="1" applyFill="1" applyAlignment="1" applyProtection="1">
      <alignment horizontal="left" vertical="center" wrapText="1"/>
      <protection locked="0"/>
    </xf>
    <xf numFmtId="0" fontId="4" fillId="8" borderId="14" xfId="0" applyFont="1" applyFill="1" applyBorder="1" applyAlignment="1" applyProtection="1">
      <alignment horizontal="left" vertical="center" wrapText="1"/>
      <protection locked="0"/>
    </xf>
    <xf numFmtId="0" fontId="7" fillId="0" borderId="92" xfId="0" applyFont="1" applyBorder="1" applyAlignment="1">
      <alignment horizontal="distributed" vertical="center"/>
    </xf>
    <xf numFmtId="0" fontId="7" fillId="0" borderId="64" xfId="0" applyFont="1" applyBorder="1" applyAlignment="1">
      <alignment horizontal="distributed" vertical="center"/>
    </xf>
    <xf numFmtId="0" fontId="7" fillId="0" borderId="21" xfId="0" applyFont="1" applyBorder="1" applyAlignment="1">
      <alignment horizontal="distributed" vertical="center"/>
    </xf>
    <xf numFmtId="0" fontId="130" fillId="0" borderId="21" xfId="0" applyFont="1" applyBorder="1" applyAlignment="1" applyProtection="1">
      <alignment horizontal="left" vertical="center" indent="2" shrinkToFit="1"/>
      <protection locked="0"/>
    </xf>
    <xf numFmtId="0" fontId="130" fillId="0" borderId="2" xfId="0" applyFont="1" applyBorder="1" applyAlignment="1" applyProtection="1">
      <alignment horizontal="left" vertical="center" indent="2" shrinkToFit="1"/>
      <protection locked="0"/>
    </xf>
    <xf numFmtId="0" fontId="130" fillId="0" borderId="28" xfId="0" applyFont="1" applyBorder="1" applyAlignment="1" applyProtection="1">
      <alignment horizontal="left" vertical="center" indent="2" shrinkToFit="1"/>
      <protection locked="0"/>
    </xf>
    <xf numFmtId="0" fontId="130" fillId="0" borderId="10" xfId="0" applyFont="1" applyBorder="1" applyAlignment="1" applyProtection="1">
      <alignment horizontal="left" vertical="center" indent="2" shrinkToFit="1"/>
      <protection locked="0"/>
    </xf>
    <xf numFmtId="0" fontId="130" fillId="0" borderId="0" xfId="0" applyFont="1" applyAlignment="1" applyProtection="1">
      <alignment horizontal="left" vertical="center" indent="2" shrinkToFit="1"/>
      <protection locked="0"/>
    </xf>
    <xf numFmtId="0" fontId="130" fillId="0" borderId="14" xfId="0" applyFont="1" applyBorder="1" applyAlignment="1" applyProtection="1">
      <alignment horizontal="left" vertical="center" indent="2" shrinkToFit="1"/>
      <protection locked="0"/>
    </xf>
    <xf numFmtId="0" fontId="130" fillId="0" borderId="23" xfId="0" applyFont="1" applyBorder="1" applyAlignment="1" applyProtection="1">
      <alignment horizontal="left" vertical="center" indent="2" shrinkToFit="1"/>
      <protection locked="0"/>
    </xf>
    <xf numFmtId="0" fontId="130" fillId="0" borderId="24" xfId="0" applyFont="1" applyBorder="1" applyAlignment="1" applyProtection="1">
      <alignment horizontal="left" vertical="center" indent="2" shrinkToFit="1"/>
      <protection locked="0"/>
    </xf>
    <xf numFmtId="0" fontId="130" fillId="0" borderId="35" xfId="0" applyFont="1" applyBorder="1" applyAlignment="1" applyProtection="1">
      <alignment horizontal="left" vertical="center" indent="2" shrinkToFit="1"/>
      <protection locked="0"/>
    </xf>
    <xf numFmtId="49" fontId="4" fillId="0" borderId="2" xfId="0" applyNumberFormat="1" applyFont="1" applyBorder="1" applyAlignment="1" applyProtection="1">
      <alignment horizontal="left" vertical="top" shrinkToFit="1"/>
      <protection locked="0"/>
    </xf>
    <xf numFmtId="0" fontId="4" fillId="0" borderId="2" xfId="0" applyFont="1" applyBorder="1" applyAlignment="1" applyProtection="1">
      <alignment horizontal="left" vertical="top" shrinkToFit="1"/>
      <protection locked="0"/>
    </xf>
    <xf numFmtId="0" fontId="11" fillId="0" borderId="27" xfId="0" applyFont="1" applyBorder="1" applyAlignment="1">
      <alignment horizontal="distributed" vertical="center" indent="1"/>
    </xf>
    <xf numFmtId="0" fontId="11" fillId="0" borderId="2" xfId="0" applyFont="1" applyBorder="1" applyAlignment="1">
      <alignment horizontal="distributed" vertical="center" indent="1"/>
    </xf>
    <xf numFmtId="0" fontId="11" fillId="0" borderId="22" xfId="0" applyFont="1" applyBorder="1" applyAlignment="1">
      <alignment horizontal="distributed" vertical="center" indent="1"/>
    </xf>
    <xf numFmtId="0" fontId="11" fillId="0" borderId="13" xfId="0" applyFont="1" applyBorder="1" applyAlignment="1">
      <alignment horizontal="distributed" vertical="center" indent="1"/>
    </xf>
    <xf numFmtId="0" fontId="11" fillId="0" borderId="0" xfId="0" applyFont="1" applyAlignment="1">
      <alignment horizontal="distributed" vertical="center" indent="1"/>
    </xf>
    <xf numFmtId="0" fontId="11" fillId="0" borderId="19" xfId="0" applyFont="1" applyBorder="1" applyAlignment="1">
      <alignment horizontal="distributed" vertical="center" indent="1"/>
    </xf>
    <xf numFmtId="0" fontId="11" fillId="0" borderId="39" xfId="0" applyFont="1" applyBorder="1" applyAlignment="1">
      <alignment horizontal="distributed" vertical="center" indent="1"/>
    </xf>
    <xf numFmtId="0" fontId="11" fillId="0" borderId="24" xfId="0" applyFont="1" applyBorder="1" applyAlignment="1">
      <alignment horizontal="distributed" vertical="center" indent="1"/>
    </xf>
    <xf numFmtId="0" fontId="11" fillId="0" borderId="25" xfId="0" applyFont="1" applyBorder="1" applyAlignment="1">
      <alignment horizontal="distributed" vertical="center" indent="1"/>
    </xf>
    <xf numFmtId="0" fontId="53" fillId="0" borderId="27" xfId="0" applyFont="1" applyBorder="1" applyAlignment="1">
      <alignment horizontal="distributed" vertical="center" indent="1"/>
    </xf>
    <xf numFmtId="0" fontId="53" fillId="0" borderId="2" xfId="0" applyFont="1" applyBorder="1" applyAlignment="1">
      <alignment horizontal="distributed" vertical="center" indent="1"/>
    </xf>
    <xf numFmtId="0" fontId="53" fillId="0" borderId="22" xfId="0" applyFont="1" applyBorder="1" applyAlignment="1">
      <alignment horizontal="distributed" vertical="center" indent="1"/>
    </xf>
    <xf numFmtId="0" fontId="53" fillId="0" borderId="13" xfId="0" applyFont="1" applyBorder="1" applyAlignment="1">
      <alignment horizontal="distributed" vertical="center" indent="1"/>
    </xf>
    <xf numFmtId="0" fontId="53" fillId="0" borderId="0" xfId="0" applyFont="1" applyAlignment="1">
      <alignment horizontal="distributed" vertical="center" indent="1"/>
    </xf>
    <xf numFmtId="0" fontId="53" fillId="0" borderId="19" xfId="0" applyFont="1" applyBorder="1" applyAlignment="1">
      <alignment horizontal="distributed" vertical="center" indent="1"/>
    </xf>
    <xf numFmtId="0" fontId="53" fillId="0" borderId="39" xfId="0" applyFont="1" applyBorder="1" applyAlignment="1">
      <alignment horizontal="distributed" vertical="center" indent="1"/>
    </xf>
    <xf numFmtId="0" fontId="53" fillId="0" borderId="24" xfId="0" applyFont="1" applyBorder="1" applyAlignment="1">
      <alignment horizontal="distributed" vertical="center" indent="1"/>
    </xf>
    <xf numFmtId="0" fontId="53" fillId="0" borderId="25" xfId="0" applyFont="1" applyBorder="1" applyAlignment="1">
      <alignment horizontal="distributed" vertical="center" indent="1"/>
    </xf>
    <xf numFmtId="49" fontId="130" fillId="0" borderId="21" xfId="0" applyNumberFormat="1" applyFont="1" applyBorder="1" applyAlignment="1" applyProtection="1">
      <alignment horizontal="left" vertical="center" indent="2" shrinkToFit="1"/>
      <protection locked="0"/>
    </xf>
    <xf numFmtId="0" fontId="22" fillId="2" borderId="0" xfId="1" applyFont="1" applyFill="1" applyAlignment="1">
      <alignment horizontal="left" vertical="center" wrapText="1"/>
    </xf>
    <xf numFmtId="0" fontId="22" fillId="2" borderId="0" xfId="1" applyFont="1" applyFill="1" applyAlignment="1">
      <alignment horizontal="center"/>
    </xf>
    <xf numFmtId="0" fontId="22" fillId="2" borderId="0" xfId="1" applyFont="1" applyFill="1" applyAlignment="1">
      <alignment horizontal="left" vertical="distributed" wrapText="1"/>
    </xf>
    <xf numFmtId="0" fontId="22" fillId="2" borderId="0" xfId="1" applyFont="1" applyFill="1" applyAlignment="1">
      <alignment horizontal="left" wrapText="1"/>
    </xf>
    <xf numFmtId="0" fontId="43" fillId="2" borderId="0" xfId="1" applyFont="1" applyFill="1" applyAlignment="1">
      <alignment horizontal="center" vertical="center"/>
    </xf>
    <xf numFmtId="0" fontId="22" fillId="2" borderId="0" xfId="1" applyFont="1" applyFill="1" applyAlignment="1">
      <alignment horizontal="distributed" vertical="center" indent="1"/>
    </xf>
    <xf numFmtId="0" fontId="22" fillId="2" borderId="0" xfId="1" applyFont="1" applyFill="1" applyAlignment="1" applyProtection="1">
      <alignment horizontal="left" vertical="center" shrinkToFit="1"/>
      <protection locked="0"/>
    </xf>
    <xf numFmtId="0" fontId="22" fillId="2" borderId="0" xfId="1" applyFont="1" applyFill="1" applyAlignment="1">
      <alignment horizontal="left" vertical="top" wrapText="1"/>
    </xf>
    <xf numFmtId="0" fontId="147" fillId="0" borderId="135" xfId="0" applyFont="1" applyBorder="1">
      <alignment vertical="center"/>
    </xf>
    <xf numFmtId="0" fontId="147" fillId="0" borderId="136" xfId="0" applyFont="1" applyBorder="1">
      <alignment vertical="center"/>
    </xf>
    <xf numFmtId="0" fontId="147" fillId="0" borderId="137" xfId="0" applyFont="1" applyBorder="1">
      <alignment vertical="center"/>
    </xf>
    <xf numFmtId="0" fontId="147" fillId="0" borderId="106" xfId="0" applyFont="1" applyBorder="1">
      <alignment vertical="center"/>
    </xf>
    <xf numFmtId="49" fontId="88" fillId="0" borderId="73" xfId="0" applyNumberFormat="1" applyFont="1" applyBorder="1" applyAlignment="1" applyProtection="1">
      <alignment horizontal="center" vertical="center" shrinkToFit="1"/>
      <protection hidden="1"/>
    </xf>
    <xf numFmtId="49" fontId="88" fillId="0" borderId="12" xfId="0" applyNumberFormat="1" applyFont="1" applyBorder="1" applyAlignment="1" applyProtection="1">
      <alignment horizontal="center" vertical="center" shrinkToFit="1"/>
      <protection hidden="1"/>
    </xf>
    <xf numFmtId="49" fontId="88" fillId="0" borderId="15" xfId="0" applyNumberFormat="1" applyFont="1" applyBorder="1" applyAlignment="1" applyProtection="1">
      <alignment horizontal="center" vertical="center" shrinkToFit="1"/>
      <protection hidden="1"/>
    </xf>
    <xf numFmtId="49" fontId="88" fillId="0" borderId="17" xfId="0" applyNumberFormat="1" applyFont="1" applyBorder="1" applyAlignment="1" applyProtection="1">
      <alignment horizontal="center" vertical="center" shrinkToFit="1"/>
      <protection hidden="1"/>
    </xf>
    <xf numFmtId="49" fontId="82" fillId="0" borderId="73" xfId="0" applyNumberFormat="1" applyFont="1" applyBorder="1" applyAlignment="1" applyProtection="1">
      <alignment horizontal="center" vertical="center" shrinkToFit="1"/>
      <protection hidden="1"/>
    </xf>
    <xf numFmtId="49" fontId="82" fillId="0" borderId="11" xfId="0" applyNumberFormat="1" applyFont="1" applyBorder="1" applyAlignment="1" applyProtection="1">
      <alignment horizontal="center" vertical="center" shrinkToFit="1"/>
      <protection hidden="1"/>
    </xf>
    <xf numFmtId="49" fontId="82" fillId="0" borderId="12" xfId="0" applyNumberFormat="1" applyFont="1" applyBorder="1" applyAlignment="1" applyProtection="1">
      <alignment horizontal="center" vertical="center" shrinkToFit="1"/>
      <protection hidden="1"/>
    </xf>
    <xf numFmtId="49" fontId="82" fillId="0" borderId="15" xfId="0" applyNumberFormat="1" applyFont="1" applyBorder="1" applyAlignment="1" applyProtection="1">
      <alignment horizontal="center" vertical="center" shrinkToFit="1"/>
      <protection hidden="1"/>
    </xf>
    <xf numFmtId="49" fontId="82" fillId="0" borderId="16" xfId="0" applyNumberFormat="1" applyFont="1" applyBorder="1" applyAlignment="1" applyProtection="1">
      <alignment horizontal="center" vertical="center" shrinkToFit="1"/>
      <protection hidden="1"/>
    </xf>
    <xf numFmtId="49" fontId="82" fillId="0" borderId="17" xfId="0" applyNumberFormat="1" applyFont="1" applyBorder="1" applyAlignment="1" applyProtection="1">
      <alignment horizontal="center" vertical="center" shrinkToFit="1"/>
      <protection hidden="1"/>
    </xf>
    <xf numFmtId="49" fontId="82" fillId="0" borderId="0" xfId="0" applyNumberFormat="1" applyFont="1" applyAlignment="1" applyProtection="1">
      <alignment vertical="center" shrinkToFit="1"/>
      <protection hidden="1"/>
    </xf>
    <xf numFmtId="49" fontId="89" fillId="0" borderId="0" xfId="0" applyNumberFormat="1" applyFont="1" applyAlignment="1" applyProtection="1">
      <alignment horizontal="left" vertical="center" wrapText="1" shrinkToFit="1"/>
      <protection hidden="1"/>
    </xf>
    <xf numFmtId="49" fontId="89" fillId="0" borderId="14" xfId="0" applyNumberFormat="1" applyFont="1" applyBorder="1" applyAlignment="1" applyProtection="1">
      <alignment horizontal="left" vertical="center" wrapText="1" shrinkToFit="1"/>
      <protection hidden="1"/>
    </xf>
    <xf numFmtId="179" fontId="88" fillId="0" borderId="44" xfId="0" applyNumberFormat="1" applyFont="1" applyBorder="1" applyAlignment="1" applyProtection="1">
      <alignment horizontal="center" vertical="center" shrinkToFit="1"/>
      <protection hidden="1"/>
    </xf>
    <xf numFmtId="179" fontId="88" fillId="0" borderId="45" xfId="0" applyNumberFormat="1" applyFont="1" applyBorder="1" applyAlignment="1" applyProtection="1">
      <alignment horizontal="center" vertical="center" shrinkToFit="1"/>
      <protection hidden="1"/>
    </xf>
    <xf numFmtId="179" fontId="88" fillId="0" borderId="29" xfId="0" applyNumberFormat="1" applyFont="1" applyBorder="1" applyAlignment="1" applyProtection="1">
      <alignment horizontal="center" vertical="center" shrinkToFit="1"/>
      <protection hidden="1"/>
    </xf>
    <xf numFmtId="179" fontId="88" fillId="0" borderId="21" xfId="0" applyNumberFormat="1" applyFont="1" applyBorder="1" applyAlignment="1" applyProtection="1">
      <alignment horizontal="center" vertical="center" shrinkToFit="1"/>
      <protection hidden="1"/>
    </xf>
    <xf numFmtId="179" fontId="88" fillId="0" borderId="2" xfId="0" applyNumberFormat="1" applyFont="1" applyBorder="1" applyAlignment="1" applyProtection="1">
      <alignment horizontal="center" vertical="center" shrinkToFit="1"/>
      <protection hidden="1"/>
    </xf>
    <xf numFmtId="179" fontId="88" fillId="0" borderId="22" xfId="0" applyNumberFormat="1" applyFont="1" applyBorder="1" applyAlignment="1" applyProtection="1">
      <alignment horizontal="center" vertical="center" shrinkToFit="1"/>
      <protection hidden="1"/>
    </xf>
    <xf numFmtId="179" fontId="88" fillId="0" borderId="23" xfId="0" applyNumberFormat="1" applyFont="1" applyBorder="1" applyAlignment="1" applyProtection="1">
      <alignment horizontal="center" vertical="center" shrinkToFit="1"/>
      <protection hidden="1"/>
    </xf>
    <xf numFmtId="179" fontId="88" fillId="0" borderId="24" xfId="0" applyNumberFormat="1" applyFont="1" applyBorder="1" applyAlignment="1" applyProtection="1">
      <alignment horizontal="center" vertical="center" shrinkToFit="1"/>
      <protection hidden="1"/>
    </xf>
    <xf numFmtId="179" fontId="88" fillId="0" borderId="25" xfId="0" applyNumberFormat="1" applyFont="1" applyBorder="1" applyAlignment="1" applyProtection="1">
      <alignment horizontal="center" vertical="center" shrinkToFit="1"/>
      <protection hidden="1"/>
    </xf>
    <xf numFmtId="179" fontId="88" fillId="0" borderId="10" xfId="0" applyNumberFormat="1" applyFont="1" applyBorder="1" applyAlignment="1" applyProtection="1">
      <alignment horizontal="center" vertical="center" shrinkToFit="1"/>
      <protection hidden="1"/>
    </xf>
    <xf numFmtId="179" fontId="88" fillId="0" borderId="0" xfId="0" applyNumberFormat="1" applyFont="1" applyAlignment="1" applyProtection="1">
      <alignment horizontal="center" vertical="center" shrinkToFit="1"/>
      <protection hidden="1"/>
    </xf>
    <xf numFmtId="179" fontId="88" fillId="0" borderId="19" xfId="0" applyNumberFormat="1" applyFont="1" applyBorder="1" applyAlignment="1" applyProtection="1">
      <alignment horizontal="center" vertical="center" shrinkToFit="1"/>
      <protection hidden="1"/>
    </xf>
    <xf numFmtId="179" fontId="96" fillId="0" borderId="0" xfId="0" applyNumberFormat="1" applyFont="1" applyAlignment="1" applyProtection="1">
      <alignment horizontal="right" vertical="center" shrinkToFit="1"/>
      <protection hidden="1"/>
    </xf>
    <xf numFmtId="179" fontId="96" fillId="0" borderId="19" xfId="0" applyNumberFormat="1" applyFont="1" applyBorder="1" applyAlignment="1" applyProtection="1">
      <alignment horizontal="right" vertical="center" shrinkToFit="1"/>
      <protection hidden="1"/>
    </xf>
    <xf numFmtId="179" fontId="82" fillId="0" borderId="116" xfId="0" applyNumberFormat="1" applyFont="1" applyBorder="1" applyAlignment="1" applyProtection="1">
      <alignment horizontal="left" vertical="center" shrinkToFit="1"/>
      <protection hidden="1"/>
    </xf>
    <xf numFmtId="179" fontId="82" fillId="0" borderId="115" xfId="0" applyNumberFormat="1" applyFont="1" applyBorder="1" applyAlignment="1" applyProtection="1">
      <alignment horizontal="left" vertical="center" shrinkToFit="1"/>
      <protection hidden="1"/>
    </xf>
    <xf numFmtId="179" fontId="82" fillId="8" borderId="115" xfId="0" applyNumberFormat="1" applyFont="1" applyFill="1" applyBorder="1" applyAlignment="1" applyProtection="1">
      <alignment horizontal="left" vertical="center" shrinkToFit="1"/>
      <protection locked="0" hidden="1"/>
    </xf>
    <xf numFmtId="179" fontId="82" fillId="8" borderId="114" xfId="0" applyNumberFormat="1" applyFont="1" applyFill="1" applyBorder="1" applyAlignment="1" applyProtection="1">
      <alignment horizontal="left" vertical="center" shrinkToFit="1"/>
      <protection locked="0" hidden="1"/>
    </xf>
    <xf numFmtId="179" fontId="87" fillId="8" borderId="132" xfId="0" applyNumberFormat="1" applyFont="1" applyFill="1" applyBorder="1" applyAlignment="1" applyProtection="1">
      <alignment horizontal="left" vertical="center" indent="5" shrinkToFit="1"/>
      <protection locked="0" hidden="1"/>
    </xf>
    <xf numFmtId="179" fontId="87" fillId="8" borderId="133" xfId="0" applyNumberFormat="1" applyFont="1" applyFill="1" applyBorder="1" applyAlignment="1" applyProtection="1">
      <alignment horizontal="left" vertical="center" indent="5" shrinkToFit="1"/>
      <protection locked="0" hidden="1"/>
    </xf>
    <xf numFmtId="179" fontId="87" fillId="8" borderId="134" xfId="0" applyNumberFormat="1" applyFont="1" applyFill="1" applyBorder="1" applyAlignment="1" applyProtection="1">
      <alignment horizontal="left" vertical="center" indent="5" shrinkToFit="1"/>
      <protection locked="0" hidden="1"/>
    </xf>
    <xf numFmtId="179" fontId="95" fillId="0" borderId="44" xfId="0" applyNumberFormat="1" applyFont="1" applyBorder="1" applyAlignment="1" applyProtection="1">
      <alignment horizontal="left" vertical="center" wrapText="1" shrinkToFit="1"/>
      <protection hidden="1"/>
    </xf>
    <xf numFmtId="179" fontId="95" fillId="0" borderId="45" xfId="0" applyNumberFormat="1" applyFont="1" applyBorder="1" applyAlignment="1" applyProtection="1">
      <alignment horizontal="left" vertical="center" wrapText="1" shrinkToFit="1"/>
      <protection hidden="1"/>
    </xf>
    <xf numFmtId="179" fontId="95" fillId="0" borderId="29" xfId="0" applyNumberFormat="1" applyFont="1" applyBorder="1" applyAlignment="1" applyProtection="1">
      <alignment horizontal="left" vertical="center" wrapText="1" shrinkToFit="1"/>
      <protection hidden="1"/>
    </xf>
    <xf numFmtId="49" fontId="91" fillId="0" borderId="88" xfId="0" applyNumberFormat="1" applyFont="1" applyBorder="1" applyAlignment="1" applyProtection="1">
      <alignment horizontal="center" vertical="center" shrinkToFit="1"/>
      <protection hidden="1"/>
    </xf>
    <xf numFmtId="49" fontId="91" fillId="0" borderId="62" xfId="0" applyNumberFormat="1" applyFont="1" applyBorder="1" applyAlignment="1" applyProtection="1">
      <alignment horizontal="center" vertical="center" shrinkToFit="1"/>
      <protection hidden="1"/>
    </xf>
    <xf numFmtId="49" fontId="91" fillId="0" borderId="61" xfId="0" applyNumberFormat="1" applyFont="1" applyBorder="1" applyAlignment="1" applyProtection="1">
      <alignment horizontal="center" vertical="center" shrinkToFit="1"/>
      <protection hidden="1"/>
    </xf>
    <xf numFmtId="49" fontId="93" fillId="0" borderId="0" xfId="0" applyNumberFormat="1" applyFont="1" applyAlignment="1" applyProtection="1">
      <alignment horizontal="left" vertical="center" shrinkToFit="1"/>
      <protection hidden="1"/>
    </xf>
    <xf numFmtId="49" fontId="99" fillId="0" borderId="0" xfId="0" applyNumberFormat="1" applyFont="1" applyAlignment="1" applyProtection="1">
      <alignment horizontal="center" vertical="center" shrinkToFit="1"/>
      <protection hidden="1"/>
    </xf>
    <xf numFmtId="49" fontId="88" fillId="0" borderId="0" xfId="0" applyNumberFormat="1" applyFont="1" applyAlignment="1" applyProtection="1">
      <alignment vertical="center" shrinkToFit="1"/>
      <protection hidden="1"/>
    </xf>
    <xf numFmtId="49" fontId="56" fillId="3" borderId="44" xfId="0" applyNumberFormat="1" applyFont="1" applyFill="1" applyBorder="1" applyAlignment="1" applyProtection="1">
      <alignment horizontal="center" vertical="center" shrinkToFit="1"/>
      <protection hidden="1"/>
    </xf>
    <xf numFmtId="49" fontId="56" fillId="3" borderId="45" xfId="0" applyNumberFormat="1" applyFont="1" applyFill="1" applyBorder="1" applyAlignment="1" applyProtection="1">
      <alignment horizontal="center" vertical="center" shrinkToFit="1"/>
      <protection hidden="1"/>
    </xf>
    <xf numFmtId="49" fontId="56" fillId="3" borderId="29" xfId="0" applyNumberFormat="1" applyFont="1" applyFill="1" applyBorder="1" applyAlignment="1" applyProtection="1">
      <alignment horizontal="center" vertical="center" shrinkToFit="1"/>
      <protection hidden="1"/>
    </xf>
    <xf numFmtId="179" fontId="87" fillId="8" borderId="45" xfId="0" applyNumberFormat="1" applyFont="1" applyFill="1" applyBorder="1" applyAlignment="1" applyProtection="1">
      <alignment horizontal="center" vertical="center" shrinkToFit="1"/>
      <protection locked="0" hidden="1"/>
    </xf>
    <xf numFmtId="179" fontId="87" fillId="8" borderId="29" xfId="0" applyNumberFormat="1" applyFont="1" applyFill="1" applyBorder="1" applyAlignment="1" applyProtection="1">
      <alignment horizontal="center" vertical="center" shrinkToFit="1"/>
      <protection locked="0" hidden="1"/>
    </xf>
    <xf numFmtId="179" fontId="87" fillId="8" borderId="10" xfId="0" applyNumberFormat="1" applyFont="1" applyFill="1" applyBorder="1" applyAlignment="1" applyProtection="1">
      <alignment horizontal="left" vertical="center" indent="1" shrinkToFit="1"/>
      <protection locked="0" hidden="1"/>
    </xf>
    <xf numFmtId="179" fontId="87" fillId="8" borderId="0" xfId="0" applyNumberFormat="1" applyFont="1" applyFill="1" applyAlignment="1" applyProtection="1">
      <alignment horizontal="left" vertical="center" indent="1" shrinkToFit="1"/>
      <protection locked="0" hidden="1"/>
    </xf>
    <xf numFmtId="179" fontId="87" fillId="8" borderId="19" xfId="0" applyNumberFormat="1" applyFont="1" applyFill="1" applyBorder="1" applyAlignment="1" applyProtection="1">
      <alignment horizontal="left" vertical="center" indent="1" shrinkToFit="1"/>
      <protection locked="0" hidden="1"/>
    </xf>
    <xf numFmtId="179" fontId="96" fillId="0" borderId="121" xfId="0" applyNumberFormat="1" applyFont="1" applyBorder="1" applyAlignment="1" applyProtection="1">
      <alignment horizontal="right" vertical="center" shrinkToFit="1"/>
      <protection hidden="1"/>
    </xf>
    <xf numFmtId="179" fontId="96" fillId="0" borderId="122" xfId="0" applyNumberFormat="1" applyFont="1" applyBorder="1" applyAlignment="1" applyProtection="1">
      <alignment horizontal="right" vertical="center" shrinkToFit="1"/>
      <protection hidden="1"/>
    </xf>
    <xf numFmtId="0" fontId="83" fillId="0" borderId="0" xfId="0" applyFont="1" applyAlignment="1">
      <alignment horizontal="left" vertical="distributed" wrapText="1"/>
    </xf>
    <xf numFmtId="49" fontId="82" fillId="0" borderId="44" xfId="0" applyNumberFormat="1" applyFont="1" applyBorder="1" applyAlignment="1" applyProtection="1">
      <alignment horizontal="center" vertical="center" shrinkToFit="1"/>
      <protection hidden="1"/>
    </xf>
    <xf numFmtId="49" fontId="82" fillId="0" borderId="45" xfId="0" applyNumberFormat="1" applyFont="1" applyBorder="1" applyAlignment="1" applyProtection="1">
      <alignment horizontal="center" vertical="center" shrinkToFit="1"/>
      <protection hidden="1"/>
    </xf>
    <xf numFmtId="49" fontId="82" fillId="0" borderId="29" xfId="0" applyNumberFormat="1" applyFont="1" applyBorder="1" applyAlignment="1" applyProtection="1">
      <alignment horizontal="center" vertical="center" shrinkToFit="1"/>
      <protection hidden="1"/>
    </xf>
    <xf numFmtId="49" fontId="86" fillId="0" borderId="0" xfId="0" applyNumberFormat="1" applyFont="1" applyAlignment="1" applyProtection="1">
      <alignment horizontal="left" vertical="center" shrinkToFit="1"/>
      <protection hidden="1"/>
    </xf>
    <xf numFmtId="0" fontId="85" fillId="0" borderId="0" xfId="0" applyFont="1" applyAlignment="1">
      <alignment horizontal="center" vertical="center"/>
    </xf>
    <xf numFmtId="49" fontId="82" fillId="0" borderId="2" xfId="0" applyNumberFormat="1" applyFont="1" applyBorder="1" applyAlignment="1" applyProtection="1">
      <alignment horizontal="center" vertical="center" shrinkToFit="1"/>
      <protection hidden="1"/>
    </xf>
    <xf numFmtId="49" fontId="90" fillId="0" borderId="0" xfId="0" applyNumberFormat="1" applyFont="1" applyAlignment="1" applyProtection="1">
      <alignment horizontal="left" vertical="center" shrinkToFit="1"/>
      <protection hidden="1"/>
    </xf>
    <xf numFmtId="49" fontId="87" fillId="0" borderId="0" xfId="0" applyNumberFormat="1" applyFont="1" applyAlignment="1" applyProtection="1">
      <alignment horizontal="left" vertical="center" shrinkToFit="1"/>
      <protection hidden="1"/>
    </xf>
    <xf numFmtId="49" fontId="82" fillId="0" borderId="24" xfId="0" applyNumberFormat="1" applyFont="1" applyBorder="1" applyAlignment="1" applyProtection="1">
      <alignment horizontal="center" vertical="center" shrinkToFit="1"/>
      <protection hidden="1"/>
    </xf>
    <xf numFmtId="179" fontId="89" fillId="0" borderId="45" xfId="0" applyNumberFormat="1" applyFont="1" applyBorder="1" applyAlignment="1" applyProtection="1">
      <alignment horizontal="right" vertical="center" shrinkToFit="1"/>
      <protection hidden="1"/>
    </xf>
    <xf numFmtId="179" fontId="89" fillId="0" borderId="29" xfId="0" applyNumberFormat="1" applyFont="1" applyBorder="1" applyAlignment="1" applyProtection="1">
      <alignment horizontal="right" vertical="center" shrinkToFit="1"/>
      <protection hidden="1"/>
    </xf>
    <xf numFmtId="179" fontId="89" fillId="0" borderId="44" xfId="0" applyNumberFormat="1" applyFont="1" applyBorder="1" applyAlignment="1" applyProtection="1">
      <alignment horizontal="center" vertical="center" shrinkToFit="1"/>
      <protection hidden="1"/>
    </xf>
    <xf numFmtId="179" fontId="89" fillId="0" borderId="45" xfId="0" applyNumberFormat="1" applyFont="1" applyBorder="1" applyAlignment="1" applyProtection="1">
      <alignment horizontal="center" vertical="center" shrinkToFit="1"/>
      <protection hidden="1"/>
    </xf>
    <xf numFmtId="179" fontId="89" fillId="0" borderId="29" xfId="0" applyNumberFormat="1" applyFont="1" applyBorder="1" applyAlignment="1" applyProtection="1">
      <alignment horizontal="center" vertical="center" shrinkToFit="1"/>
      <protection hidden="1"/>
    </xf>
    <xf numFmtId="49" fontId="88" fillId="0" borderId="21" xfId="0" applyNumberFormat="1" applyFont="1" applyBorder="1" applyAlignment="1" applyProtection="1">
      <alignment horizontal="center" vertical="center" shrinkToFit="1"/>
      <protection hidden="1"/>
    </xf>
    <xf numFmtId="49" fontId="88" fillId="0" borderId="2" xfId="0" applyNumberFormat="1" applyFont="1" applyBorder="1" applyAlignment="1" applyProtection="1">
      <alignment horizontal="center" vertical="center" shrinkToFit="1"/>
      <protection hidden="1"/>
    </xf>
    <xf numFmtId="49" fontId="88" fillId="0" borderId="22" xfId="0" applyNumberFormat="1" applyFont="1" applyBorder="1" applyAlignment="1" applyProtection="1">
      <alignment horizontal="center" vertical="center" shrinkToFit="1"/>
      <protection hidden="1"/>
    </xf>
    <xf numFmtId="49" fontId="87" fillId="0" borderId="44" xfId="0" applyNumberFormat="1" applyFont="1" applyBorder="1" applyAlignment="1" applyProtection="1">
      <alignment vertical="center" shrinkToFit="1"/>
      <protection hidden="1"/>
    </xf>
    <xf numFmtId="49" fontId="87" fillId="0" borderId="45" xfId="0" applyNumberFormat="1" applyFont="1" applyBorder="1" applyAlignment="1" applyProtection="1">
      <alignment vertical="center" shrinkToFit="1"/>
      <protection hidden="1"/>
    </xf>
    <xf numFmtId="49" fontId="87" fillId="0" borderId="29" xfId="0" applyNumberFormat="1" applyFont="1" applyBorder="1" applyAlignment="1" applyProtection="1">
      <alignment vertical="center" shrinkToFit="1"/>
      <protection hidden="1"/>
    </xf>
    <xf numFmtId="49" fontId="88" fillId="0" borderId="44" xfId="0" applyNumberFormat="1" applyFont="1" applyBorder="1" applyAlignment="1" applyProtection="1">
      <alignment horizontal="center" vertical="center" shrinkToFit="1"/>
      <protection hidden="1"/>
    </xf>
    <xf numFmtId="49" fontId="88" fillId="0" borderId="45" xfId="0" applyNumberFormat="1" applyFont="1" applyBorder="1" applyAlignment="1" applyProtection="1">
      <alignment horizontal="center" vertical="center" shrinkToFit="1"/>
      <protection hidden="1"/>
    </xf>
    <xf numFmtId="49" fontId="88" fillId="0" borderId="29" xfId="0" applyNumberFormat="1" applyFont="1" applyBorder="1" applyAlignment="1" applyProtection="1">
      <alignment horizontal="center" vertical="center" shrinkToFit="1"/>
      <protection hidden="1"/>
    </xf>
    <xf numFmtId="49" fontId="87" fillId="0" borderId="44" xfId="0" applyNumberFormat="1" applyFont="1" applyBorder="1" applyAlignment="1" applyProtection="1">
      <alignment horizontal="center" vertical="center" shrinkToFit="1"/>
      <protection hidden="1"/>
    </xf>
    <xf numFmtId="49" fontId="87" fillId="0" borderId="45" xfId="0" applyNumberFormat="1" applyFont="1" applyBorder="1" applyAlignment="1" applyProtection="1">
      <alignment horizontal="center" vertical="center" shrinkToFit="1"/>
      <protection hidden="1"/>
    </xf>
    <xf numFmtId="49" fontId="87" fillId="0" borderId="45" xfId="0" applyNumberFormat="1" applyFont="1" applyBorder="1" applyAlignment="1" applyProtection="1">
      <alignment horizontal="right" vertical="center" shrinkToFit="1"/>
      <protection hidden="1"/>
    </xf>
    <xf numFmtId="179" fontId="87" fillId="0" borderId="44" xfId="0" applyNumberFormat="1" applyFont="1" applyBorder="1" applyAlignment="1" applyProtection="1">
      <alignment horizontal="center" vertical="center" shrinkToFit="1"/>
      <protection hidden="1"/>
    </xf>
    <xf numFmtId="179" fontId="87" fillId="0" borderId="29" xfId="0" applyNumberFormat="1" applyFont="1" applyBorder="1" applyAlignment="1" applyProtection="1">
      <alignment horizontal="center" vertical="center" shrinkToFit="1"/>
      <protection hidden="1"/>
    </xf>
    <xf numFmtId="49" fontId="97" fillId="0" borderId="0" xfId="0" applyNumberFormat="1" applyFont="1" applyAlignment="1" applyProtection="1">
      <alignment horizontal="right" vertical="center" shrinkToFit="1"/>
      <protection hidden="1"/>
    </xf>
    <xf numFmtId="179" fontId="87" fillId="8" borderId="45" xfId="0" applyNumberFormat="1" applyFont="1" applyFill="1" applyBorder="1" applyAlignment="1" applyProtection="1">
      <alignment horizontal="center" vertical="center" shrinkToFit="1"/>
      <protection hidden="1"/>
    </xf>
    <xf numFmtId="179" fontId="87" fillId="8" borderId="29" xfId="0" applyNumberFormat="1" applyFont="1" applyFill="1" applyBorder="1" applyAlignment="1" applyProtection="1">
      <alignment horizontal="center" vertical="center" shrinkToFit="1"/>
      <protection hidden="1"/>
    </xf>
    <xf numFmtId="179" fontId="82" fillId="0" borderId="0" xfId="0" applyNumberFormat="1" applyFont="1" applyAlignment="1" applyProtection="1">
      <alignment horizontal="center" vertical="center" shrinkToFit="1"/>
      <protection hidden="1"/>
    </xf>
    <xf numFmtId="179" fontId="87" fillId="0" borderId="10" xfId="0" applyNumberFormat="1" applyFont="1" applyBorder="1" applyAlignment="1" applyProtection="1">
      <alignment horizontal="left" vertical="center" indent="1" shrinkToFit="1"/>
      <protection hidden="1"/>
    </xf>
    <xf numFmtId="179" fontId="87" fillId="0" borderId="0" xfId="0" applyNumberFormat="1" applyFont="1" applyAlignment="1" applyProtection="1">
      <alignment horizontal="left" vertical="center" indent="1" shrinkToFit="1"/>
      <protection hidden="1"/>
    </xf>
    <xf numFmtId="179" fontId="87" fillId="0" borderId="19" xfId="0" applyNumberFormat="1" applyFont="1" applyBorder="1" applyAlignment="1" applyProtection="1">
      <alignment horizontal="left" vertical="center" indent="1" shrinkToFit="1"/>
      <protection hidden="1"/>
    </xf>
    <xf numFmtId="179" fontId="87" fillId="0" borderId="45" xfId="0" applyNumberFormat="1" applyFont="1" applyBorder="1" applyAlignment="1" applyProtection="1">
      <alignment horizontal="center" vertical="center" shrinkToFit="1"/>
      <protection hidden="1"/>
    </xf>
    <xf numFmtId="179" fontId="82" fillId="0" borderId="2" xfId="0" applyNumberFormat="1" applyFont="1" applyBorder="1" applyAlignment="1" applyProtection="1">
      <alignment vertical="center" shrinkToFit="1"/>
      <protection hidden="1"/>
    </xf>
    <xf numFmtId="179" fontId="82" fillId="0" borderId="44" xfId="0" applyNumberFormat="1" applyFont="1" applyBorder="1" applyAlignment="1" applyProtection="1">
      <alignment horizontal="center" vertical="center" wrapText="1" shrinkToFit="1"/>
      <protection hidden="1"/>
    </xf>
    <xf numFmtId="179" fontId="82" fillId="0" borderId="45" xfId="0" applyNumberFormat="1" applyFont="1" applyBorder="1" applyAlignment="1" applyProtection="1">
      <alignment horizontal="center" vertical="center" wrapText="1" shrinkToFit="1"/>
      <protection hidden="1"/>
    </xf>
    <xf numFmtId="179" fontId="82" fillId="0" borderId="45" xfId="0" applyNumberFormat="1" applyFont="1" applyBorder="1" applyAlignment="1" applyProtection="1">
      <alignment horizontal="center" vertical="center" shrinkToFit="1"/>
      <protection hidden="1"/>
    </xf>
    <xf numFmtId="179" fontId="82" fillId="0" borderId="29" xfId="0" applyNumberFormat="1" applyFont="1" applyBorder="1" applyAlignment="1" applyProtection="1">
      <alignment horizontal="center" vertical="center" shrinkToFit="1"/>
      <protection hidden="1"/>
    </xf>
    <xf numFmtId="179" fontId="88" fillId="0" borderId="21" xfId="0" applyNumberFormat="1" applyFont="1" applyBorder="1" applyAlignment="1" applyProtection="1">
      <alignment horizontal="center" vertical="center" wrapText="1" shrinkToFit="1"/>
      <protection hidden="1"/>
    </xf>
    <xf numFmtId="179" fontId="82" fillId="0" borderId="114" xfId="0" applyNumberFormat="1" applyFont="1" applyBorder="1" applyAlignment="1" applyProtection="1">
      <alignment horizontal="left" vertical="center" shrinkToFit="1"/>
      <protection hidden="1"/>
    </xf>
    <xf numFmtId="179" fontId="87" fillId="0" borderId="23" xfId="0" applyNumberFormat="1" applyFont="1" applyBorder="1" applyAlignment="1" applyProtection="1">
      <alignment horizontal="left" vertical="center" indent="1" shrinkToFit="1"/>
      <protection hidden="1"/>
    </xf>
    <xf numFmtId="179" fontId="87" fillId="0" borderId="24" xfId="0" applyNumberFormat="1" applyFont="1" applyBorder="1" applyAlignment="1" applyProtection="1">
      <alignment horizontal="left" vertical="center" indent="1" shrinkToFit="1"/>
      <protection hidden="1"/>
    </xf>
    <xf numFmtId="179" fontId="87" fillId="0" borderId="25" xfId="0" applyNumberFormat="1" applyFont="1" applyBorder="1" applyAlignment="1" applyProtection="1">
      <alignment horizontal="left" vertical="center" indent="1" shrinkToFit="1"/>
      <protection hidden="1"/>
    </xf>
    <xf numFmtId="0" fontId="87" fillId="0" borderId="44" xfId="0" applyFont="1" applyBorder="1" applyAlignment="1" applyProtection="1">
      <alignment horizontal="center" vertical="center" shrinkToFit="1"/>
      <protection hidden="1"/>
    </xf>
    <xf numFmtId="0" fontId="87" fillId="0" borderId="45" xfId="0" applyFont="1" applyBorder="1" applyAlignment="1" applyProtection="1">
      <alignment horizontal="center" vertical="center" shrinkToFit="1"/>
      <protection hidden="1"/>
    </xf>
    <xf numFmtId="0" fontId="87" fillId="0" borderId="29" xfId="0" applyFont="1" applyBorder="1" applyAlignment="1" applyProtection="1">
      <alignment horizontal="center" vertical="center" shrinkToFit="1"/>
      <protection hidden="1"/>
    </xf>
    <xf numFmtId="0" fontId="147" fillId="0" borderId="135" xfId="0" applyFont="1" applyBorder="1" applyAlignment="1">
      <alignment horizontal="left" vertical="center"/>
    </xf>
    <xf numFmtId="0" fontId="147" fillId="0" borderId="136" xfId="0" applyFont="1" applyBorder="1" applyAlignment="1">
      <alignment horizontal="left" vertical="center"/>
    </xf>
    <xf numFmtId="0" fontId="147" fillId="0" borderId="137" xfId="0" applyFont="1" applyBorder="1" applyAlignment="1">
      <alignment horizontal="left" vertical="center"/>
    </xf>
    <xf numFmtId="179" fontId="87" fillId="10" borderId="44" xfId="0" applyNumberFormat="1" applyFont="1" applyFill="1" applyBorder="1" applyAlignment="1" applyProtection="1">
      <alignment horizontal="center" vertical="center" shrinkToFit="1"/>
      <protection locked="0" hidden="1"/>
    </xf>
    <xf numFmtId="179" fontId="87" fillId="10" borderId="45" xfId="0" applyNumberFormat="1" applyFont="1" applyFill="1" applyBorder="1" applyAlignment="1" applyProtection="1">
      <alignment horizontal="center" vertical="center" shrinkToFit="1"/>
      <protection locked="0" hidden="1"/>
    </xf>
    <xf numFmtId="179" fontId="87" fillId="10" borderId="29" xfId="0" applyNumberFormat="1" applyFont="1" applyFill="1" applyBorder="1" applyAlignment="1" applyProtection="1">
      <alignment horizontal="center" vertical="center" shrinkToFit="1"/>
      <protection locked="0" hidden="1"/>
    </xf>
    <xf numFmtId="49" fontId="92" fillId="0" borderId="0" xfId="0" applyNumberFormat="1" applyFont="1" applyAlignment="1" applyProtection="1">
      <alignment horizontal="left" vertical="center" wrapText="1" shrinkToFit="1"/>
      <protection hidden="1"/>
    </xf>
    <xf numFmtId="179" fontId="93" fillId="8" borderId="24" xfId="0" applyNumberFormat="1" applyFont="1" applyFill="1" applyBorder="1" applyAlignment="1" applyProtection="1">
      <alignment horizontal="left" vertical="center" shrinkToFit="1"/>
      <protection hidden="1"/>
    </xf>
    <xf numFmtId="179" fontId="93" fillId="8" borderId="25" xfId="0" applyNumberFormat="1" applyFont="1" applyFill="1" applyBorder="1" applyAlignment="1" applyProtection="1">
      <alignment horizontal="left" vertical="center" shrinkToFit="1"/>
      <protection hidden="1"/>
    </xf>
    <xf numFmtId="179" fontId="87" fillId="0" borderId="23" xfId="0" applyNumberFormat="1" applyFont="1" applyBorder="1" applyAlignment="1" applyProtection="1">
      <alignment horizontal="center" vertical="center" shrinkToFit="1"/>
      <protection hidden="1"/>
    </xf>
    <xf numFmtId="179" fontId="87" fillId="0" borderId="24" xfId="0" applyNumberFormat="1" applyFont="1" applyBorder="1" applyAlignment="1" applyProtection="1">
      <alignment horizontal="center" vertical="center" shrinkToFit="1"/>
      <protection hidden="1"/>
    </xf>
    <xf numFmtId="179" fontId="87" fillId="8" borderId="44" xfId="0" applyNumberFormat="1" applyFont="1" applyFill="1" applyBorder="1" applyAlignment="1" applyProtection="1">
      <alignment horizontal="left" vertical="center" indent="1" shrinkToFit="1"/>
      <protection locked="0" hidden="1"/>
    </xf>
    <xf numFmtId="179" fontId="87" fillId="8" borderId="45" xfId="0" applyNumberFormat="1" applyFont="1" applyFill="1" applyBorder="1" applyAlignment="1" applyProtection="1">
      <alignment horizontal="left" vertical="center" indent="1" shrinkToFit="1"/>
      <protection locked="0" hidden="1"/>
    </xf>
    <xf numFmtId="179" fontId="87" fillId="8" borderId="29" xfId="0" applyNumberFormat="1" applyFont="1" applyFill="1" applyBorder="1" applyAlignment="1" applyProtection="1">
      <alignment horizontal="left" vertical="center" indent="1" shrinkToFit="1"/>
      <protection locked="0" hidden="1"/>
    </xf>
    <xf numFmtId="179" fontId="88" fillId="0" borderId="44" xfId="0" applyNumberFormat="1" applyFont="1" applyBorder="1" applyAlignment="1" applyProtection="1">
      <alignment horizontal="center" vertical="center" wrapText="1" shrinkToFit="1"/>
      <protection hidden="1"/>
    </xf>
    <xf numFmtId="179" fontId="88" fillId="8" borderId="44" xfId="0" applyNumberFormat="1" applyFont="1" applyFill="1" applyBorder="1" applyAlignment="1" applyProtection="1">
      <alignment horizontal="center" vertical="center" wrapText="1" shrinkToFit="1"/>
      <protection hidden="1"/>
    </xf>
    <xf numFmtId="179" fontId="88" fillId="8" borderId="29" xfId="0" applyNumberFormat="1" applyFont="1" applyFill="1" applyBorder="1" applyAlignment="1" applyProtection="1">
      <alignment horizontal="center" vertical="center" wrapText="1" shrinkToFit="1"/>
      <protection hidden="1"/>
    </xf>
    <xf numFmtId="179" fontId="94" fillId="8" borderId="45" xfId="0" applyNumberFormat="1" applyFont="1" applyFill="1" applyBorder="1" applyAlignment="1" applyProtection="1">
      <alignment horizontal="center" vertical="center" shrinkToFit="1"/>
      <protection hidden="1"/>
    </xf>
    <xf numFmtId="179" fontId="94" fillId="8" borderId="29" xfId="0" applyNumberFormat="1" applyFont="1" applyFill="1" applyBorder="1" applyAlignment="1" applyProtection="1">
      <alignment horizontal="center" vertical="center" shrinkToFit="1"/>
      <protection hidden="1"/>
    </xf>
    <xf numFmtId="179" fontId="87" fillId="8" borderId="21" xfId="0" applyNumberFormat="1" applyFont="1" applyFill="1" applyBorder="1" applyAlignment="1" applyProtection="1">
      <alignment horizontal="left" vertical="center" indent="1" shrinkToFit="1"/>
      <protection hidden="1"/>
    </xf>
    <xf numFmtId="179" fontId="87" fillId="8" borderId="2" xfId="0" applyNumberFormat="1" applyFont="1" applyFill="1" applyBorder="1" applyAlignment="1" applyProtection="1">
      <alignment horizontal="left" vertical="center" indent="1" shrinkToFit="1"/>
      <protection hidden="1"/>
    </xf>
    <xf numFmtId="179" fontId="87" fillId="8" borderId="22" xfId="0" applyNumberFormat="1" applyFont="1" applyFill="1" applyBorder="1" applyAlignment="1" applyProtection="1">
      <alignment horizontal="left" vertical="center" indent="1" shrinkToFit="1"/>
      <protection hidden="1"/>
    </xf>
    <xf numFmtId="179" fontId="87" fillId="8" borderId="23" xfId="0" applyNumberFormat="1" applyFont="1" applyFill="1" applyBorder="1" applyAlignment="1" applyProtection="1">
      <alignment vertical="center" shrinkToFit="1"/>
      <protection hidden="1"/>
    </xf>
    <xf numFmtId="179" fontId="87" fillId="8" borderId="24" xfId="0" applyNumberFormat="1" applyFont="1" applyFill="1" applyBorder="1" applyAlignment="1" applyProtection="1">
      <alignment vertical="center" shrinkToFit="1"/>
      <protection hidden="1"/>
    </xf>
    <xf numFmtId="0" fontId="0" fillId="0" borderId="44" xfId="0" applyBorder="1" applyAlignment="1">
      <alignment horizontal="center" vertical="center"/>
    </xf>
    <xf numFmtId="0" fontId="0" fillId="0" borderId="45" xfId="0" applyBorder="1" applyAlignment="1">
      <alignment horizontal="center" vertical="center"/>
    </xf>
    <xf numFmtId="0" fontId="117" fillId="0" borderId="45" xfId="0" applyFont="1" applyBorder="1" applyAlignment="1" applyProtection="1">
      <alignment horizontal="center" vertical="center" shrinkToFit="1"/>
      <protection locked="0"/>
    </xf>
    <xf numFmtId="0" fontId="79" fillId="0" borderId="45" xfId="0" applyFont="1" applyBorder="1" applyAlignment="1" applyProtection="1">
      <alignment horizontal="center" vertical="center" shrinkToFit="1"/>
      <protection locked="0"/>
    </xf>
    <xf numFmtId="49" fontId="79" fillId="0" borderId="45" xfId="0" applyNumberFormat="1" applyFont="1" applyBorder="1" applyAlignment="1" applyProtection="1">
      <alignment horizontal="center" vertical="center" shrinkToFit="1"/>
      <protection locked="0"/>
    </xf>
    <xf numFmtId="0" fontId="116" fillId="0" borderId="44" xfId="0" applyFont="1" applyBorder="1" applyAlignment="1">
      <alignment horizontal="left" vertical="center"/>
    </xf>
    <xf numFmtId="0" fontId="116" fillId="0" borderId="45" xfId="0" applyFont="1" applyBorder="1" applyAlignment="1">
      <alignment horizontal="left" vertical="center"/>
    </xf>
    <xf numFmtId="0" fontId="37" fillId="0" borderId="2" xfId="0" applyFont="1" applyBorder="1" applyAlignment="1" applyProtection="1">
      <alignment vertical="center" shrinkToFit="1"/>
      <protection locked="0"/>
    </xf>
    <xf numFmtId="0" fontId="79" fillId="0" borderId="0" xfId="0" applyFont="1" applyAlignment="1" applyProtection="1">
      <alignment vertical="center" shrinkToFit="1"/>
      <protection locked="0"/>
    </xf>
    <xf numFmtId="0" fontId="79" fillId="0" borderId="6" xfId="0" applyFont="1" applyBorder="1" applyAlignment="1">
      <alignment horizontal="left" vertical="center" indent="1" shrinkToFit="1"/>
    </xf>
    <xf numFmtId="0" fontId="37" fillId="0" borderId="0" xfId="0" applyFont="1" applyAlignment="1">
      <alignment horizontal="left" vertical="center" indent="1" shrinkToFit="1"/>
    </xf>
    <xf numFmtId="0" fontId="37" fillId="0" borderId="7" xfId="0" applyFont="1" applyBorder="1" applyAlignment="1">
      <alignment horizontal="left" vertical="center" indent="1" shrinkToFit="1"/>
    </xf>
    <xf numFmtId="0" fontId="122" fillId="0" borderId="2" xfId="0" applyFont="1" applyBorder="1" applyAlignment="1" applyProtection="1">
      <alignment vertical="center" shrinkToFit="1"/>
      <protection locked="0"/>
    </xf>
    <xf numFmtId="0" fontId="122" fillId="0" borderId="24" xfId="0" applyFont="1" applyBorder="1" applyAlignment="1" applyProtection="1">
      <alignment vertical="center" shrinkToFit="1"/>
      <protection locked="0"/>
    </xf>
    <xf numFmtId="0" fontId="122" fillId="0" borderId="0" xfId="0" applyFont="1" applyAlignment="1" applyProtection="1">
      <alignment vertical="center" shrinkToFit="1"/>
      <protection locked="0"/>
    </xf>
    <xf numFmtId="0" fontId="37" fillId="0" borderId="6" xfId="0" applyFont="1" applyBorder="1" applyAlignment="1">
      <alignment horizontal="left" vertical="top" indent="1" shrinkToFit="1"/>
    </xf>
    <xf numFmtId="0" fontId="37" fillId="0" borderId="0" xfId="0" applyFont="1" applyAlignment="1">
      <alignment horizontal="left" vertical="top" indent="1" shrinkToFit="1"/>
    </xf>
    <xf numFmtId="0" fontId="37" fillId="0" borderId="7" xfId="0" applyFont="1" applyBorder="1" applyAlignment="1">
      <alignment horizontal="left" vertical="top" indent="1" shrinkToFit="1"/>
    </xf>
    <xf numFmtId="49" fontId="79" fillId="0" borderId="24" xfId="0" applyNumberFormat="1" applyFont="1" applyBorder="1" applyAlignment="1" applyProtection="1">
      <alignment horizontal="center" vertical="center" shrinkToFit="1"/>
      <protection locked="0"/>
    </xf>
    <xf numFmtId="0" fontId="49" fillId="0" borderId="2" xfId="0" applyFont="1" applyBorder="1" applyAlignment="1" applyProtection="1">
      <alignment horizontal="center" vertical="center" shrinkToFit="1"/>
      <protection locked="0"/>
    </xf>
    <xf numFmtId="0" fontId="49" fillId="0" borderId="22" xfId="0" applyFont="1" applyBorder="1" applyAlignment="1" applyProtection="1">
      <alignment horizontal="center" vertical="center" shrinkToFit="1"/>
      <protection locked="0"/>
    </xf>
    <xf numFmtId="0" fontId="49" fillId="0" borderId="0" xfId="0" applyFont="1" applyAlignment="1" applyProtection="1">
      <alignment horizontal="center" vertical="center" shrinkToFit="1"/>
      <protection locked="0"/>
    </xf>
    <xf numFmtId="0" fontId="49" fillId="0" borderId="19" xfId="0" applyFont="1" applyBorder="1" applyAlignment="1" applyProtection="1">
      <alignment horizontal="center" vertical="center" shrinkToFit="1"/>
      <protection locked="0"/>
    </xf>
    <xf numFmtId="0" fontId="49" fillId="0" borderId="24" xfId="0" applyFont="1" applyBorder="1" applyAlignment="1" applyProtection="1">
      <alignment horizontal="center" vertical="center" shrinkToFit="1"/>
      <protection locked="0"/>
    </xf>
    <xf numFmtId="0" fontId="49" fillId="0" borderId="25" xfId="0" applyFont="1" applyBorder="1" applyAlignment="1" applyProtection="1">
      <alignment horizontal="center" vertical="center" shrinkToFit="1"/>
      <protection locked="0"/>
    </xf>
    <xf numFmtId="0" fontId="52" fillId="0" borderId="21" xfId="0" applyFont="1" applyBorder="1" applyAlignment="1">
      <alignment horizontal="left" vertical="top"/>
    </xf>
    <xf numFmtId="0" fontId="52" fillId="0" borderId="2" xfId="0" applyFont="1" applyBorder="1" applyAlignment="1">
      <alignment horizontal="left" vertical="top"/>
    </xf>
    <xf numFmtId="0" fontId="52" fillId="0" borderId="10" xfId="0" applyFont="1" applyBorder="1" applyAlignment="1">
      <alignment horizontal="left" vertical="top"/>
    </xf>
    <xf numFmtId="0" fontId="52" fillId="0" borderId="0" xfId="0" applyFont="1" applyAlignment="1">
      <alignment horizontal="left" vertical="top"/>
    </xf>
    <xf numFmtId="0" fontId="52" fillId="0" borderId="23" xfId="0" applyFont="1" applyBorder="1" applyAlignment="1">
      <alignment horizontal="left" vertical="top"/>
    </xf>
    <xf numFmtId="0" fontId="52" fillId="0" borderId="24" xfId="0" applyFont="1" applyBorder="1" applyAlignment="1">
      <alignment horizontal="left" vertical="top"/>
    </xf>
    <xf numFmtId="0" fontId="122" fillId="0" borderId="6" xfId="0" applyFont="1" applyBorder="1" applyAlignment="1" applyProtection="1">
      <alignment horizontal="center" vertical="center" shrinkToFit="1"/>
      <protection locked="0"/>
    </xf>
    <xf numFmtId="0" fontId="122" fillId="0" borderId="0" xfId="0" applyFont="1" applyAlignment="1" applyProtection="1">
      <alignment horizontal="center" vertical="center" shrinkToFit="1"/>
      <protection locked="0"/>
    </xf>
    <xf numFmtId="0" fontId="122" fillId="0" borderId="7" xfId="0" applyFont="1" applyBorder="1" applyAlignment="1" applyProtection="1">
      <alignment horizontal="center" vertical="center" shrinkToFit="1"/>
      <protection locked="0"/>
    </xf>
    <xf numFmtId="0" fontId="0" fillId="0" borderId="10" xfId="0" applyBorder="1" applyAlignment="1">
      <alignment horizontal="center" vertical="center"/>
    </xf>
    <xf numFmtId="0" fontId="116" fillId="0" borderId="0" xfId="0" applyFont="1" applyAlignment="1">
      <alignment horizontal="center" vertical="center"/>
    </xf>
    <xf numFmtId="0" fontId="116" fillId="0" borderId="10" xfId="0" applyFont="1" applyBorder="1" applyAlignment="1">
      <alignment horizontal="center" vertical="center"/>
    </xf>
    <xf numFmtId="0" fontId="37" fillId="0" borderId="0" xfId="0" applyFont="1" applyAlignment="1" applyProtection="1">
      <alignment horizontal="center" vertical="center" shrinkToFit="1"/>
      <protection locked="0"/>
    </xf>
    <xf numFmtId="0" fontId="0" fillId="0" borderId="0" xfId="0" applyAlignment="1">
      <alignment horizontal="center" vertical="center"/>
    </xf>
    <xf numFmtId="0" fontId="0" fillId="0" borderId="19" xfId="0" applyBorder="1" applyAlignment="1">
      <alignment horizontal="center" vertical="center"/>
    </xf>
    <xf numFmtId="49" fontId="79" fillId="0" borderId="0" xfId="0" applyNumberFormat="1" applyFont="1" applyAlignment="1" applyProtection="1">
      <alignment horizontal="center" vertical="center" shrinkToFit="1"/>
      <protection locked="0"/>
    </xf>
    <xf numFmtId="0" fontId="0" fillId="0" borderId="0" xfId="0" applyAlignment="1">
      <alignment horizontal="left" vertical="center"/>
    </xf>
    <xf numFmtId="0" fontId="80" fillId="0" borderId="2" xfId="0" applyFont="1" applyBorder="1" applyAlignment="1">
      <alignment horizontal="center" vertical="center" shrinkToFit="1"/>
    </xf>
    <xf numFmtId="0" fontId="80" fillId="0" borderId="24" xfId="0" applyFont="1" applyBorder="1" applyAlignment="1">
      <alignment horizontal="center" vertical="center" shrinkToFit="1"/>
    </xf>
    <xf numFmtId="0" fontId="0" fillId="0" borderId="21" xfId="0" applyBorder="1" applyAlignment="1">
      <alignment horizontal="center" vertical="center" shrinkToFit="1"/>
    </xf>
    <xf numFmtId="0" fontId="116" fillId="0" borderId="23" xfId="0" applyFont="1" applyBorder="1" applyAlignment="1">
      <alignment horizontal="center" vertical="center" shrinkToFit="1"/>
    </xf>
    <xf numFmtId="0" fontId="0" fillId="0" borderId="2" xfId="0" applyBorder="1" applyAlignment="1">
      <alignment horizontal="center" vertical="center" shrinkToFit="1"/>
    </xf>
    <xf numFmtId="0" fontId="116" fillId="0" borderId="24" xfId="0" applyFont="1" applyBorder="1" applyAlignment="1">
      <alignment horizontal="center" vertical="center" shrinkToFit="1"/>
    </xf>
    <xf numFmtId="0" fontId="0" fillId="0" borderId="22" xfId="0" applyBorder="1" applyAlignment="1">
      <alignment horizontal="center" vertical="center"/>
    </xf>
    <xf numFmtId="0" fontId="122" fillId="0" borderId="19" xfId="0" applyFont="1" applyBorder="1" applyAlignment="1" applyProtection="1">
      <alignment vertical="center" shrinkToFit="1"/>
      <protection locked="0"/>
    </xf>
    <xf numFmtId="0" fontId="79" fillId="0" borderId="6" xfId="0" applyFont="1" applyBorder="1" applyAlignment="1">
      <alignment horizontal="center" vertical="center"/>
    </xf>
    <xf numFmtId="0" fontId="44" fillId="0" borderId="10" xfId="0" applyFont="1" applyBorder="1" applyAlignment="1">
      <alignment horizontal="center" vertical="center"/>
    </xf>
    <xf numFmtId="0" fontId="44" fillId="0" borderId="23" xfId="0" applyFont="1" applyBorder="1" applyAlignment="1">
      <alignment horizontal="center" vertical="center"/>
    </xf>
    <xf numFmtId="0" fontId="126" fillId="0" borderId="0" xfId="0" applyFont="1" applyAlignment="1">
      <alignment horizontal="center" vertical="center"/>
    </xf>
    <xf numFmtId="0" fontId="126" fillId="0" borderId="24" xfId="0" applyFont="1" applyBorder="1" applyAlignment="1">
      <alignment horizontal="center" vertical="center"/>
    </xf>
    <xf numFmtId="0" fontId="0" fillId="0" borderId="25" xfId="0" applyBorder="1" applyAlignment="1">
      <alignment horizontal="center" vertical="center"/>
    </xf>
    <xf numFmtId="49" fontId="79" fillId="0" borderId="2" xfId="0" applyNumberFormat="1" applyFont="1" applyBorder="1" applyAlignment="1" applyProtection="1">
      <alignment horizontal="center" vertical="center" shrinkToFit="1"/>
      <protection locked="0"/>
    </xf>
    <xf numFmtId="0" fontId="0" fillId="0" borderId="2" xfId="0" applyBorder="1" applyAlignment="1">
      <alignment horizontal="left" vertical="center" shrinkToFit="1"/>
    </xf>
    <xf numFmtId="0" fontId="116" fillId="0" borderId="24" xfId="0" applyFont="1" applyBorder="1" applyAlignment="1">
      <alignment horizontal="left" vertical="center" shrinkToFit="1"/>
    </xf>
    <xf numFmtId="0" fontId="0" fillId="0" borderId="0" xfId="0" applyAlignment="1">
      <alignment horizontal="center" vertical="center" shrinkToFit="1"/>
    </xf>
    <xf numFmtId="0" fontId="0" fillId="0" borderId="21" xfId="0" applyBorder="1" applyAlignment="1">
      <alignment horizontal="center" vertical="center"/>
    </xf>
    <xf numFmtId="0" fontId="0" fillId="0" borderId="23" xfId="0" applyBorder="1" applyAlignment="1">
      <alignment horizontal="center" vertical="center"/>
    </xf>
    <xf numFmtId="0" fontId="79" fillId="0" borderId="2" xfId="0" applyFont="1" applyBorder="1" applyAlignment="1" applyProtection="1">
      <alignment horizontal="center" vertical="center" shrinkToFit="1"/>
      <protection locked="0"/>
    </xf>
    <xf numFmtId="0" fontId="79" fillId="0" borderId="24" xfId="0" applyFont="1" applyBorder="1" applyAlignment="1" applyProtection="1">
      <alignment horizontal="center" vertical="center" shrinkToFit="1"/>
      <protection locked="0"/>
    </xf>
    <xf numFmtId="0" fontId="0" fillId="0" borderId="2" xfId="0" applyBorder="1" applyAlignment="1">
      <alignment horizontal="center" vertical="center"/>
    </xf>
    <xf numFmtId="0" fontId="79" fillId="0" borderId="6" xfId="0" applyFont="1" applyBorder="1" applyAlignment="1" applyProtection="1">
      <alignment horizontal="right" vertical="center" shrinkToFit="1"/>
      <protection locked="0"/>
    </xf>
    <xf numFmtId="0" fontId="79" fillId="0" borderId="0" xfId="0" applyFont="1" applyAlignment="1">
      <alignment horizontal="center" vertical="center"/>
    </xf>
    <xf numFmtId="0" fontId="79" fillId="0" borderId="0" xfId="0" applyFont="1" applyAlignment="1" applyProtection="1">
      <alignment horizontal="center" vertical="center" shrinkToFit="1"/>
      <protection locked="0"/>
    </xf>
    <xf numFmtId="0" fontId="37" fillId="0" borderId="0" xfId="0" applyFont="1" applyAlignment="1">
      <alignment horizontal="center" vertical="center"/>
    </xf>
    <xf numFmtId="0" fontId="79" fillId="0" borderId="7" xfId="0" applyFont="1" applyBorder="1" applyAlignment="1">
      <alignment horizontal="center" vertical="center"/>
    </xf>
    <xf numFmtId="0" fontId="44" fillId="0" borderId="21" xfId="0" applyFont="1" applyBorder="1" applyAlignment="1">
      <alignment horizontal="center" vertical="center"/>
    </xf>
    <xf numFmtId="0" fontId="0" fillId="0" borderId="21" xfId="0" applyBorder="1" applyAlignment="1">
      <alignment horizontal="left" vertical="center"/>
    </xf>
    <xf numFmtId="0" fontId="116" fillId="0" borderId="2" xfId="0" applyFont="1" applyBorder="1" applyAlignment="1">
      <alignment horizontal="left" vertical="center"/>
    </xf>
    <xf numFmtId="0" fontId="116" fillId="0" borderId="10" xfId="0" applyFont="1" applyBorder="1" applyAlignment="1">
      <alignment horizontal="left" vertical="center"/>
    </xf>
    <xf numFmtId="0" fontId="116" fillId="0" borderId="0" xfId="0" applyFont="1" applyAlignment="1">
      <alignment horizontal="left" vertical="center"/>
    </xf>
    <xf numFmtId="0" fontId="37" fillId="0" borderId="0" xfId="0" applyFont="1" applyAlignment="1" applyProtection="1">
      <alignment vertical="center" shrinkToFit="1"/>
      <protection locked="0"/>
    </xf>
    <xf numFmtId="0" fontId="79" fillId="0" borderId="2" xfId="0" applyFont="1" applyBorder="1" applyAlignment="1" applyProtection="1">
      <alignment vertical="center" shrinkToFit="1"/>
      <protection locked="0"/>
    </xf>
    <xf numFmtId="0" fontId="126" fillId="0" borderId="2" xfId="0" applyFont="1" applyBorder="1" applyAlignment="1">
      <alignment horizontal="center" vertical="center"/>
    </xf>
    <xf numFmtId="0" fontId="0" fillId="0" borderId="24" xfId="0" applyBorder="1" applyAlignment="1">
      <alignment horizontal="center" vertical="center" shrinkToFit="1"/>
    </xf>
    <xf numFmtId="0" fontId="37" fillId="0" borderId="24" xfId="0" applyFont="1" applyBorder="1" applyAlignment="1" applyProtection="1">
      <alignment horizontal="center" vertical="center" shrinkToFit="1"/>
      <protection locked="0"/>
    </xf>
    <xf numFmtId="0" fontId="124" fillId="0" borderId="6" xfId="0" applyFont="1" applyBorder="1" applyAlignment="1">
      <alignment vertical="center" wrapText="1"/>
    </xf>
    <xf numFmtId="0" fontId="124" fillId="0" borderId="0" xfId="0" applyFont="1">
      <alignment vertical="center"/>
    </xf>
    <xf numFmtId="0" fontId="124" fillId="0" borderId="7" xfId="0" applyFont="1" applyBorder="1">
      <alignment vertical="center"/>
    </xf>
    <xf numFmtId="0" fontId="124" fillId="0" borderId="6" xfId="0" applyFont="1" applyBorder="1">
      <alignment vertical="center"/>
    </xf>
    <xf numFmtId="0" fontId="0" fillId="0" borderId="24" xfId="0" applyBorder="1" applyAlignment="1">
      <alignment horizontal="center" vertical="center"/>
    </xf>
    <xf numFmtId="0" fontId="49" fillId="0" borderId="0" xfId="0" applyFont="1" applyAlignment="1" applyProtection="1">
      <alignment vertical="center" shrinkToFit="1"/>
      <protection locked="0"/>
    </xf>
    <xf numFmtId="0" fontId="81" fillId="0" borderId="21" xfId="0" applyFont="1" applyBorder="1" applyAlignment="1" applyProtection="1">
      <alignment horizontal="center" vertical="center" wrapText="1"/>
      <protection locked="0"/>
    </xf>
    <xf numFmtId="0" fontId="81" fillId="0" borderId="2" xfId="0" applyFont="1" applyBorder="1" applyProtection="1">
      <alignment vertical="center"/>
      <protection locked="0"/>
    </xf>
    <xf numFmtId="0" fontId="81" fillId="0" borderId="22" xfId="0" applyFont="1" applyBorder="1" applyProtection="1">
      <alignment vertical="center"/>
      <protection locked="0"/>
    </xf>
    <xf numFmtId="0" fontId="81" fillId="0" borderId="10" xfId="0" applyFont="1" applyBorder="1" applyProtection="1">
      <alignment vertical="center"/>
      <protection locked="0"/>
    </xf>
    <xf numFmtId="0" fontId="81" fillId="0" borderId="0" xfId="0" applyFont="1" applyProtection="1">
      <alignment vertical="center"/>
      <protection locked="0"/>
    </xf>
    <xf numFmtId="0" fontId="81" fillId="0" borderId="19" xfId="0" applyFont="1" applyBorder="1" applyProtection="1">
      <alignment vertical="center"/>
      <protection locked="0"/>
    </xf>
    <xf numFmtId="0" fontId="81" fillId="0" borderId="23" xfId="0" applyFont="1" applyBorder="1" applyProtection="1">
      <alignment vertical="center"/>
      <protection locked="0"/>
    </xf>
    <xf numFmtId="0" fontId="81" fillId="0" borderId="24" xfId="0" applyFont="1" applyBorder="1" applyProtection="1">
      <alignment vertical="center"/>
      <protection locked="0"/>
    </xf>
    <xf numFmtId="0" fontId="81" fillId="0" borderId="25" xfId="0" applyFont="1" applyBorder="1" applyProtection="1">
      <alignment vertical="center"/>
      <protection locked="0"/>
    </xf>
    <xf numFmtId="0" fontId="80" fillId="0" borderId="21" xfId="0" applyFont="1" applyBorder="1" applyAlignment="1" applyProtection="1">
      <alignment horizontal="center" vertical="center" wrapText="1"/>
      <protection locked="0"/>
    </xf>
    <xf numFmtId="0" fontId="0" fillId="0" borderId="2"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122" fillId="0" borderId="24" xfId="0" applyFont="1" applyBorder="1" applyAlignment="1" applyProtection="1">
      <alignment horizontal="right" vertical="center" shrinkToFit="1"/>
      <protection locked="0"/>
    </xf>
    <xf numFmtId="0" fontId="125" fillId="0" borderId="24" xfId="0" applyFont="1" applyBorder="1" applyAlignment="1" applyProtection="1">
      <alignment horizontal="center" vertical="center"/>
      <protection locked="0"/>
    </xf>
    <xf numFmtId="0" fontId="78" fillId="0" borderId="24" xfId="0" applyFont="1" applyBorder="1" applyAlignment="1" applyProtection="1">
      <alignment horizontal="center" vertical="center" shrinkToFit="1"/>
      <protection locked="0"/>
    </xf>
    <xf numFmtId="0" fontId="124" fillId="0" borderId="6" xfId="0" applyFont="1" applyBorder="1" applyAlignment="1">
      <alignment vertical="top" wrapText="1"/>
    </xf>
    <xf numFmtId="0" fontId="124" fillId="0" borderId="0" xfId="0" applyFont="1" applyAlignment="1">
      <alignment vertical="top"/>
    </xf>
    <xf numFmtId="0" fontId="124" fillId="0" borderId="7" xfId="0" applyFont="1" applyBorder="1" applyAlignment="1">
      <alignment vertical="top"/>
    </xf>
    <xf numFmtId="0" fontId="124" fillId="0" borderId="6" xfId="0" applyFont="1" applyBorder="1" applyAlignment="1">
      <alignment vertical="top"/>
    </xf>
    <xf numFmtId="0" fontId="81" fillId="0" borderId="21" xfId="0" applyFont="1" applyBorder="1" applyAlignment="1">
      <alignment horizontal="center" vertical="center"/>
    </xf>
    <xf numFmtId="0" fontId="81" fillId="0" borderId="2" xfId="0" applyFont="1" applyBorder="1" applyAlignment="1">
      <alignment horizontal="center" vertical="center"/>
    </xf>
    <xf numFmtId="0" fontId="78" fillId="0" borderId="2" xfId="0" applyFont="1" applyBorder="1" applyAlignment="1" applyProtection="1">
      <alignment horizontal="left" vertical="center" shrinkToFit="1"/>
      <protection locked="0"/>
    </xf>
    <xf numFmtId="0" fontId="52" fillId="0" borderId="21" xfId="0" applyFont="1" applyBorder="1" applyAlignment="1">
      <alignment horizontal="center" vertical="center" shrinkToFit="1"/>
    </xf>
    <xf numFmtId="0" fontId="52" fillId="0" borderId="2" xfId="0" applyFont="1" applyBorder="1" applyAlignment="1">
      <alignment horizontal="center" vertical="center" shrinkToFit="1"/>
    </xf>
    <xf numFmtId="0" fontId="52" fillId="0" borderId="22" xfId="0" applyFont="1" applyBorder="1" applyAlignment="1">
      <alignment horizontal="center" vertical="center" shrinkToFit="1"/>
    </xf>
    <xf numFmtId="0" fontId="52" fillId="0" borderId="10" xfId="0" applyFont="1" applyBorder="1" applyAlignment="1">
      <alignment horizontal="center" vertical="center" shrinkToFit="1"/>
    </xf>
    <xf numFmtId="0" fontId="52" fillId="0" borderId="0" xfId="0" applyFont="1" applyAlignment="1">
      <alignment horizontal="center" vertical="center" shrinkToFit="1"/>
    </xf>
    <xf numFmtId="0" fontId="52" fillId="0" borderId="19" xfId="0" applyFont="1" applyBorder="1" applyAlignment="1">
      <alignment horizontal="center" vertical="center" shrinkToFit="1"/>
    </xf>
    <xf numFmtId="0" fontId="52" fillId="0" borderId="21" xfId="0" applyFont="1" applyBorder="1" applyAlignment="1">
      <alignment horizontal="distributed" vertical="center" shrinkToFit="1"/>
    </xf>
    <xf numFmtId="0" fontId="52" fillId="0" borderId="2" xfId="0" applyFont="1" applyBorder="1" applyAlignment="1">
      <alignment horizontal="distributed" vertical="center" shrinkToFit="1"/>
    </xf>
    <xf numFmtId="0" fontId="52" fillId="0" borderId="22" xfId="0" applyFont="1" applyBorder="1" applyAlignment="1">
      <alignment horizontal="distributed" vertical="center" shrinkToFit="1"/>
    </xf>
    <xf numFmtId="0" fontId="52" fillId="0" borderId="10" xfId="0" applyFont="1" applyBorder="1" applyAlignment="1">
      <alignment horizontal="distributed" vertical="center" shrinkToFit="1"/>
    </xf>
    <xf numFmtId="0" fontId="52" fillId="0" borderId="0" xfId="0" applyFont="1" applyAlignment="1">
      <alignment horizontal="distributed" vertical="center" shrinkToFit="1"/>
    </xf>
    <xf numFmtId="0" fontId="52" fillId="0" borderId="19" xfId="0" applyFont="1" applyBorder="1" applyAlignment="1">
      <alignment horizontal="distributed" vertical="center" shrinkToFit="1"/>
    </xf>
    <xf numFmtId="49" fontId="78" fillId="0" borderId="0" xfId="0" applyNumberFormat="1" applyFont="1" applyAlignment="1" applyProtection="1">
      <alignment horizontal="left" vertical="center" shrinkToFit="1"/>
      <protection locked="0"/>
    </xf>
    <xf numFmtId="0" fontId="78" fillId="0" borderId="0" xfId="0" applyFont="1" applyAlignment="1" applyProtection="1">
      <alignment horizontal="left" vertical="center" shrinkToFit="1"/>
      <protection locked="0"/>
    </xf>
    <xf numFmtId="0" fontId="81" fillId="0" borderId="2" xfId="0" applyFont="1" applyBorder="1" applyAlignment="1" applyProtection="1">
      <alignment horizontal="center" vertical="center"/>
      <protection locked="0"/>
    </xf>
    <xf numFmtId="0" fontId="81" fillId="0" borderId="22" xfId="0" applyFont="1" applyBorder="1" applyAlignment="1" applyProtection="1">
      <alignment horizontal="center" vertical="center"/>
      <protection locked="0"/>
    </xf>
    <xf numFmtId="0" fontId="81" fillId="0" borderId="10" xfId="0" applyFont="1" applyBorder="1" applyAlignment="1" applyProtection="1">
      <alignment horizontal="center" vertical="center"/>
      <protection locked="0"/>
    </xf>
    <xf numFmtId="0" fontId="81" fillId="0" borderId="0" xfId="0" applyFont="1" applyAlignment="1" applyProtection="1">
      <alignment horizontal="center" vertical="center"/>
      <protection locked="0"/>
    </xf>
    <xf numFmtId="0" fontId="81" fillId="0" borderId="19" xfId="0" applyFont="1" applyBorder="1" applyAlignment="1" applyProtection="1">
      <alignment horizontal="center" vertical="center"/>
      <protection locked="0"/>
    </xf>
    <xf numFmtId="0" fontId="81" fillId="0" borderId="23" xfId="0" applyFont="1" applyBorder="1" applyAlignment="1" applyProtection="1">
      <alignment horizontal="center" vertical="center"/>
      <protection locked="0"/>
    </xf>
    <xf numFmtId="0" fontId="81" fillId="0" borderId="24" xfId="0" applyFont="1" applyBorder="1" applyAlignment="1" applyProtection="1">
      <alignment horizontal="center" vertical="center"/>
      <protection locked="0"/>
    </xf>
    <xf numFmtId="0" fontId="81" fillId="0" borderId="25" xfId="0" applyFont="1" applyBorder="1" applyAlignment="1" applyProtection="1">
      <alignment horizontal="center" vertical="center"/>
      <protection locked="0"/>
    </xf>
    <xf numFmtId="0" fontId="49" fillId="0" borderId="21" xfId="0" applyFont="1" applyBorder="1" applyAlignment="1" applyProtection="1">
      <alignment horizontal="center" vertical="center" shrinkToFit="1"/>
      <protection locked="0"/>
    </xf>
    <xf numFmtId="0" fontId="49" fillId="0" borderId="10" xfId="0" applyFont="1" applyBorder="1" applyAlignment="1" applyProtection="1">
      <alignment horizontal="center" vertical="center" shrinkToFit="1"/>
      <protection locked="0"/>
    </xf>
    <xf numFmtId="0" fontId="0" fillId="0" borderId="44" xfId="0" applyBorder="1" applyAlignment="1">
      <alignment horizontal="center" vertical="center" shrinkToFit="1"/>
    </xf>
    <xf numFmtId="0" fontId="0" fillId="0" borderId="45" xfId="0" applyBorder="1" applyAlignment="1">
      <alignment horizontal="center" vertical="center" shrinkToFit="1"/>
    </xf>
    <xf numFmtId="0" fontId="119" fillId="0" borderId="6" xfId="0" applyFont="1" applyBorder="1" applyAlignment="1">
      <alignment horizontal="center" shrinkToFit="1"/>
    </xf>
    <xf numFmtId="0" fontId="119" fillId="0" borderId="0" xfId="0" applyFont="1" applyAlignment="1">
      <alignment horizontal="center" shrinkToFit="1"/>
    </xf>
    <xf numFmtId="0" fontId="119" fillId="0" borderId="7" xfId="0" applyFont="1" applyBorder="1" applyAlignment="1">
      <alignment horizontal="center" shrinkToFit="1"/>
    </xf>
    <xf numFmtId="0" fontId="120" fillId="0" borderId="21" xfId="0" applyFont="1" applyBorder="1" applyAlignment="1">
      <alignment horizontal="distributed" vertical="center" shrinkToFit="1"/>
    </xf>
    <xf numFmtId="0" fontId="120" fillId="0" borderId="2" xfId="0" applyFont="1" applyBorder="1" applyAlignment="1">
      <alignment horizontal="distributed" vertical="center" shrinkToFit="1"/>
    </xf>
    <xf numFmtId="0" fontId="120" fillId="0" borderId="22" xfId="0" applyFont="1" applyBorder="1" applyAlignment="1">
      <alignment horizontal="distributed" vertical="center" shrinkToFit="1"/>
    </xf>
    <xf numFmtId="0" fontId="116" fillId="0" borderId="44" xfId="0" applyFont="1" applyBorder="1" applyAlignment="1">
      <alignment horizontal="left" vertical="center" shrinkToFit="1"/>
    </xf>
    <xf numFmtId="0" fontId="116" fillId="0" borderId="45" xfId="0" applyFont="1" applyBorder="1" applyAlignment="1">
      <alignment horizontal="left" vertical="center" shrinkToFit="1"/>
    </xf>
    <xf numFmtId="0" fontId="37" fillId="0" borderId="45" xfId="0" applyFont="1" applyBorder="1" applyAlignment="1" applyProtection="1">
      <alignment vertical="center" shrinkToFit="1"/>
      <protection locked="0"/>
    </xf>
    <xf numFmtId="0" fontId="37" fillId="0" borderId="29" xfId="0" applyFont="1" applyBorder="1" applyAlignment="1" applyProtection="1">
      <alignment vertical="center" shrinkToFit="1"/>
      <protection locked="0"/>
    </xf>
    <xf numFmtId="0" fontId="37" fillId="0" borderId="44" xfId="0" applyFont="1" applyBorder="1" applyAlignment="1" applyProtection="1">
      <alignment horizontal="center" vertical="center" shrinkToFit="1"/>
      <protection locked="0"/>
    </xf>
    <xf numFmtId="0" fontId="37" fillId="0" borderId="45" xfId="0" applyFont="1" applyBorder="1" applyAlignment="1" applyProtection="1">
      <alignment horizontal="center" vertical="center" shrinkToFit="1"/>
      <protection locked="0"/>
    </xf>
    <xf numFmtId="0" fontId="37" fillId="0" borderId="29" xfId="0" applyFont="1" applyBorder="1" applyAlignment="1" applyProtection="1">
      <alignment horizontal="center" vertical="center" shrinkToFit="1"/>
      <protection locked="0"/>
    </xf>
    <xf numFmtId="0" fontId="122" fillId="0" borderId="6" xfId="0" applyFont="1" applyBorder="1" applyAlignment="1">
      <alignment horizontal="center" vertical="top"/>
    </xf>
    <xf numFmtId="0" fontId="49" fillId="0" borderId="0" xfId="0" applyFont="1" applyAlignment="1">
      <alignment horizontal="center" vertical="top"/>
    </xf>
    <xf numFmtId="0" fontId="49" fillId="0" borderId="7" xfId="0" applyFont="1" applyBorder="1" applyAlignment="1">
      <alignment horizontal="center" vertical="top"/>
    </xf>
    <xf numFmtId="0" fontId="114" fillId="0" borderId="10" xfId="0" applyFont="1" applyBorder="1" applyAlignment="1">
      <alignment horizontal="center" vertical="top" shrinkToFit="1"/>
    </xf>
    <xf numFmtId="0" fontId="114" fillId="0" borderId="0" xfId="0" applyFont="1" applyAlignment="1">
      <alignment horizontal="center" vertical="top" shrinkToFit="1"/>
    </xf>
    <xf numFmtId="0" fontId="114" fillId="0" borderId="19" xfId="0" applyFont="1" applyBorder="1" applyAlignment="1">
      <alignment horizontal="center" vertical="top" shrinkToFit="1"/>
    </xf>
    <xf numFmtId="0" fontId="49" fillId="0" borderId="45" xfId="0" applyFont="1" applyBorder="1" applyAlignment="1" applyProtection="1">
      <alignment vertical="center" shrinkToFit="1"/>
      <protection locked="0"/>
    </xf>
    <xf numFmtId="0" fontId="49" fillId="0" borderId="29" xfId="0" applyFont="1" applyBorder="1" applyAlignment="1" applyProtection="1">
      <alignment vertical="center" shrinkToFit="1"/>
      <protection locked="0"/>
    </xf>
    <xf numFmtId="0" fontId="114" fillId="0" borderId="10" xfId="0" applyFont="1" applyBorder="1" applyAlignment="1">
      <alignment horizontal="center" vertical="top" wrapText="1" shrinkToFit="1"/>
    </xf>
    <xf numFmtId="0" fontId="114" fillId="0" borderId="0" xfId="0" applyFont="1" applyAlignment="1">
      <alignment horizontal="center" vertical="top" wrapText="1" shrinkToFit="1"/>
    </xf>
    <xf numFmtId="0" fontId="114" fillId="0" borderId="19" xfId="0" applyFont="1" applyBorder="1" applyAlignment="1">
      <alignment horizontal="center" vertical="top" wrapText="1" shrinkToFit="1"/>
    </xf>
    <xf numFmtId="0" fontId="49" fillId="0" borderId="2" xfId="0" applyFont="1" applyBorder="1" applyAlignment="1" applyProtection="1">
      <alignment vertical="center" shrinkToFit="1"/>
      <protection locked="0"/>
    </xf>
    <xf numFmtId="0" fontId="49" fillId="0" borderId="22" xfId="0" applyFont="1" applyBorder="1" applyAlignment="1" applyProtection="1">
      <alignment vertical="center" shrinkToFit="1"/>
      <protection locked="0"/>
    </xf>
    <xf numFmtId="0" fontId="49" fillId="0" borderId="24" xfId="0" applyFont="1" applyBorder="1" applyAlignment="1" applyProtection="1">
      <alignment vertical="center" shrinkToFit="1"/>
      <protection locked="0"/>
    </xf>
    <xf numFmtId="0" fontId="49" fillId="0" borderId="25" xfId="0" applyFont="1" applyBorder="1" applyAlignment="1" applyProtection="1">
      <alignment vertical="center" shrinkToFit="1"/>
      <protection locked="0"/>
    </xf>
    <xf numFmtId="0" fontId="78" fillId="0" borderId="21" xfId="0" applyFont="1" applyBorder="1" applyAlignment="1">
      <alignment horizontal="center" vertical="center" shrinkToFit="1"/>
    </xf>
    <xf numFmtId="0" fontId="78" fillId="0" borderId="23" xfId="0" applyFont="1" applyBorder="1" applyAlignment="1">
      <alignment horizontal="center" vertical="center" shrinkToFit="1"/>
    </xf>
    <xf numFmtId="0" fontId="77" fillId="0" borderId="2" xfId="0" applyFont="1" applyBorder="1" applyAlignment="1">
      <alignment horizontal="center" vertical="center" shrinkToFit="1"/>
    </xf>
    <xf numFmtId="0" fontId="77" fillId="0" borderId="24" xfId="0" applyFont="1" applyBorder="1" applyAlignment="1">
      <alignment horizontal="center" vertical="center" shrinkToFit="1"/>
    </xf>
    <xf numFmtId="0" fontId="49" fillId="0" borderId="2" xfId="0" applyFont="1" applyBorder="1" applyAlignment="1" applyProtection="1">
      <alignment horizontal="left" vertical="center" shrinkToFit="1"/>
      <protection locked="0"/>
    </xf>
    <xf numFmtId="0" fontId="49" fillId="0" borderId="22" xfId="0" applyFont="1" applyBorder="1" applyAlignment="1" applyProtection="1">
      <alignment horizontal="left" vertical="center" shrinkToFit="1"/>
      <protection locked="0"/>
    </xf>
    <xf numFmtId="0" fontId="49" fillId="0" borderId="24" xfId="0" applyFont="1" applyBorder="1" applyAlignment="1" applyProtection="1">
      <alignment horizontal="left" vertical="center" shrinkToFit="1"/>
      <protection locked="0"/>
    </xf>
    <xf numFmtId="0" fontId="49" fillId="0" borderId="25" xfId="0" applyFont="1" applyBorder="1" applyAlignment="1" applyProtection="1">
      <alignment horizontal="left" vertical="center" shrinkToFit="1"/>
      <protection locked="0"/>
    </xf>
    <xf numFmtId="0" fontId="118" fillId="7" borderId="0" xfId="0" applyFont="1" applyFill="1" applyAlignment="1">
      <alignment horizontal="center" vertical="center" shrinkToFit="1"/>
    </xf>
    <xf numFmtId="0" fontId="112" fillId="0" borderId="21" xfId="0" applyFont="1" applyBorder="1" applyAlignment="1">
      <alignment horizontal="distributed" vertical="center" shrinkToFit="1"/>
    </xf>
    <xf numFmtId="0" fontId="112" fillId="0" borderId="2" xfId="0" applyFont="1" applyBorder="1" applyAlignment="1">
      <alignment horizontal="distributed" vertical="center" shrinkToFit="1"/>
    </xf>
    <xf numFmtId="0" fontId="112" fillId="0" borderId="22" xfId="0" applyFont="1" applyBorder="1" applyAlignment="1">
      <alignment horizontal="distributed" vertical="center" shrinkToFit="1"/>
    </xf>
    <xf numFmtId="0" fontId="80" fillId="0" borderId="3" xfId="0" applyFont="1" applyBorder="1" applyAlignment="1">
      <alignment horizontal="left" wrapText="1" indent="1"/>
    </xf>
    <xf numFmtId="0" fontId="81" fillId="0" borderId="4" xfId="0" applyFont="1" applyBorder="1" applyAlignment="1">
      <alignment horizontal="left" indent="1"/>
    </xf>
    <xf numFmtId="0" fontId="81" fillId="0" borderId="5" xfId="0" applyFont="1" applyBorder="1" applyAlignment="1">
      <alignment horizontal="left" indent="1"/>
    </xf>
    <xf numFmtId="0" fontId="81" fillId="0" borderId="6" xfId="0" applyFont="1" applyBorder="1" applyAlignment="1">
      <alignment horizontal="left" indent="1"/>
    </xf>
    <xf numFmtId="0" fontId="81" fillId="0" borderId="0" xfId="0" applyFont="1" applyAlignment="1">
      <alignment horizontal="left" indent="1"/>
    </xf>
    <xf numFmtId="0" fontId="81" fillId="0" borderId="7" xfId="0" applyFont="1" applyBorder="1" applyAlignment="1">
      <alignment horizontal="left" indent="1"/>
    </xf>
    <xf numFmtId="0" fontId="112" fillId="0" borderId="44" xfId="0" applyFont="1" applyBorder="1" applyAlignment="1">
      <alignment horizontal="distributed" vertical="center" shrinkToFit="1"/>
    </xf>
    <xf numFmtId="0" fontId="112" fillId="0" borderId="45" xfId="0" applyFont="1" applyBorder="1" applyAlignment="1">
      <alignment horizontal="distributed" vertical="center" shrinkToFit="1"/>
    </xf>
    <xf numFmtId="0" fontId="112" fillId="0" borderId="29" xfId="0" applyFont="1" applyBorder="1" applyAlignment="1">
      <alignment horizontal="distributed" vertical="center" shrinkToFit="1"/>
    </xf>
    <xf numFmtId="0" fontId="114" fillId="0" borderId="45" xfId="0" applyFont="1" applyBorder="1" applyAlignment="1">
      <alignment horizontal="right" vertical="center"/>
    </xf>
    <xf numFmtId="0" fontId="115" fillId="0" borderId="44" xfId="0" applyFont="1" applyBorder="1" applyAlignment="1">
      <alignment horizontal="center" vertical="center" shrinkToFit="1"/>
    </xf>
    <xf numFmtId="0" fontId="116" fillId="0" borderId="45" xfId="0" applyFont="1" applyBorder="1" applyAlignment="1">
      <alignment horizontal="center" vertical="center" shrinkToFit="1"/>
    </xf>
    <xf numFmtId="0" fontId="49" fillId="0" borderId="62" xfId="0" applyFont="1" applyBorder="1" applyAlignment="1" applyProtection="1">
      <alignment horizontal="center" vertical="center" shrinkToFit="1"/>
      <protection locked="0"/>
    </xf>
    <xf numFmtId="0" fontId="112" fillId="0" borderId="44" xfId="0" applyFont="1" applyBorder="1" applyAlignment="1">
      <alignment horizontal="center" vertical="center" shrinkToFit="1"/>
    </xf>
    <xf numFmtId="0" fontId="112" fillId="0" borderId="45" xfId="0" applyFont="1" applyBorder="1" applyAlignment="1">
      <alignment horizontal="center" vertical="center" shrinkToFit="1"/>
    </xf>
    <xf numFmtId="0" fontId="49" fillId="0" borderId="45" xfId="0" applyFont="1" applyBorder="1" applyAlignment="1" applyProtection="1">
      <alignment horizontal="center" vertical="center" shrinkToFit="1"/>
      <protection locked="0"/>
    </xf>
    <xf numFmtId="49" fontId="49" fillId="0" borderId="88" xfId="0" applyNumberFormat="1" applyFont="1" applyBorder="1" applyAlignment="1" applyProtection="1">
      <alignment horizontal="center" vertical="center" shrinkToFit="1"/>
      <protection locked="0"/>
    </xf>
    <xf numFmtId="49" fontId="49" fillId="0" borderId="62" xfId="0" applyNumberFormat="1" applyFont="1" applyBorder="1" applyAlignment="1" applyProtection="1">
      <alignment horizontal="center" vertical="center" shrinkToFit="1"/>
      <protection locked="0"/>
    </xf>
    <xf numFmtId="49" fontId="49" fillId="0" borderId="61" xfId="0" applyNumberFormat="1" applyFont="1" applyBorder="1" applyAlignment="1" applyProtection="1">
      <alignment horizontal="center" vertical="center" shrinkToFit="1"/>
      <protection locked="0"/>
    </xf>
    <xf numFmtId="0" fontId="112" fillId="0" borderId="88" xfId="0" applyFont="1" applyBorder="1" applyAlignment="1">
      <alignment horizontal="left" vertical="center" shrinkToFit="1"/>
    </xf>
    <xf numFmtId="0" fontId="77" fillId="0" borderId="62" xfId="0" applyFont="1" applyBorder="1" applyAlignment="1">
      <alignment horizontal="left" vertical="center" shrinkToFit="1"/>
    </xf>
    <xf numFmtId="0" fontId="112" fillId="0" borderId="62" xfId="0" applyFont="1" applyBorder="1" applyAlignment="1">
      <alignment horizontal="center" vertical="center" shrinkToFit="1"/>
    </xf>
    <xf numFmtId="0" fontId="112" fillId="0" borderId="61" xfId="0" applyFont="1" applyBorder="1" applyAlignment="1">
      <alignment horizontal="center" vertical="center" shrinkToFit="1"/>
    </xf>
    <xf numFmtId="0" fontId="112" fillId="0" borderId="88" xfId="0" applyFont="1" applyBorder="1" applyAlignment="1">
      <alignment horizontal="center" vertical="center" shrinkToFit="1"/>
    </xf>
    <xf numFmtId="0" fontId="80" fillId="0" borderId="0" xfId="0" applyFont="1" applyAlignment="1">
      <alignment horizontal="left" vertical="center" shrinkToFit="1"/>
    </xf>
    <xf numFmtId="0" fontId="81" fillId="0" borderId="0" xfId="0" applyFont="1" applyAlignment="1">
      <alignment horizontal="left" vertical="center" shrinkToFit="1"/>
    </xf>
    <xf numFmtId="0" fontId="81" fillId="0" borderId="24" xfId="0" applyFont="1" applyBorder="1" applyAlignment="1">
      <alignment horizontal="left" vertical="center" shrinkToFit="1"/>
    </xf>
    <xf numFmtId="0" fontId="79" fillId="0" borderId="21" xfId="0" applyFont="1" applyBorder="1" applyAlignment="1" applyProtection="1">
      <alignment horizontal="center" vertical="center" shrinkToFit="1"/>
      <protection locked="0"/>
    </xf>
    <xf numFmtId="0" fontId="79" fillId="0" borderId="23" xfId="0" applyFont="1" applyBorder="1" applyAlignment="1" applyProtection="1">
      <alignment horizontal="center" vertical="center" shrinkToFit="1"/>
      <protection locked="0"/>
    </xf>
    <xf numFmtId="0" fontId="49" fillId="0" borderId="10" xfId="0" applyFont="1" applyBorder="1" applyAlignment="1" applyProtection="1">
      <alignment vertical="center" shrinkToFit="1"/>
      <protection locked="0"/>
    </xf>
    <xf numFmtId="0" fontId="49" fillId="0" borderId="19" xfId="0" applyFont="1" applyBorder="1" applyAlignment="1" applyProtection="1">
      <alignment vertical="center" shrinkToFit="1"/>
      <protection locked="0"/>
    </xf>
    <xf numFmtId="0" fontId="77" fillId="0" borderId="21" xfId="0" applyFont="1" applyBorder="1" applyAlignment="1" applyProtection="1">
      <alignment horizontal="center" vertical="center" shrinkToFit="1"/>
      <protection locked="0"/>
    </xf>
    <xf numFmtId="0" fontId="77" fillId="0" borderId="2" xfId="0" applyFont="1" applyBorder="1" applyAlignment="1" applyProtection="1">
      <alignment horizontal="center" vertical="center" shrinkToFit="1"/>
      <protection locked="0"/>
    </xf>
    <xf numFmtId="0" fontId="77" fillId="0" borderId="10" xfId="0" applyFont="1" applyBorder="1" applyAlignment="1" applyProtection="1">
      <alignment horizontal="center" vertical="center" shrinkToFit="1"/>
      <protection locked="0"/>
    </xf>
    <xf numFmtId="0" fontId="77" fillId="0" borderId="0" xfId="0" applyFont="1" applyAlignment="1" applyProtection="1">
      <alignment horizontal="center" vertical="center" shrinkToFit="1"/>
      <protection locked="0"/>
    </xf>
    <xf numFmtId="0" fontId="77" fillId="0" borderId="23" xfId="0" applyFont="1" applyBorder="1" applyAlignment="1" applyProtection="1">
      <alignment horizontal="center" vertical="center" shrinkToFit="1"/>
      <protection locked="0"/>
    </xf>
    <xf numFmtId="0" fontId="77" fillId="0" borderId="24" xfId="0" applyFont="1" applyBorder="1" applyAlignment="1" applyProtection="1">
      <alignment horizontal="center" vertical="center" shrinkToFit="1"/>
      <protection locked="0"/>
    </xf>
    <xf numFmtId="0" fontId="80" fillId="0" borderId="2" xfId="0" applyFont="1" applyBorder="1" applyAlignment="1">
      <alignment horizontal="center" vertical="center"/>
    </xf>
    <xf numFmtId="0" fontId="81" fillId="0" borderId="0" xfId="0" applyFont="1" applyAlignment="1">
      <alignment horizontal="center" vertical="center"/>
    </xf>
    <xf numFmtId="0" fontId="81" fillId="0" borderId="24" xfId="0" applyFont="1" applyBorder="1" applyAlignment="1">
      <alignment horizontal="center" vertical="center"/>
    </xf>
    <xf numFmtId="0" fontId="52" fillId="0" borderId="21" xfId="0" applyFont="1" applyBorder="1" applyAlignment="1">
      <alignment vertical="center" shrinkToFit="1"/>
    </xf>
    <xf numFmtId="0" fontId="52" fillId="0" borderId="2" xfId="0" applyFont="1" applyBorder="1" applyAlignment="1">
      <alignment vertical="center" shrinkToFit="1"/>
    </xf>
    <xf numFmtId="0" fontId="52" fillId="0" borderId="22" xfId="0" applyFont="1" applyBorder="1" applyAlignment="1">
      <alignment vertical="center" shrinkToFit="1"/>
    </xf>
    <xf numFmtId="0" fontId="52" fillId="0" borderId="23" xfId="0" applyFont="1" applyBorder="1" applyAlignment="1">
      <alignment vertical="center" shrinkToFit="1"/>
    </xf>
    <xf numFmtId="0" fontId="52" fillId="0" borderId="24" xfId="0" applyFont="1" applyBorder="1" applyAlignment="1">
      <alignment vertical="center" shrinkToFit="1"/>
    </xf>
    <xf numFmtId="0" fontId="52" fillId="0" borderId="25" xfId="0" applyFont="1" applyBorder="1" applyAlignment="1">
      <alignment vertical="center" shrinkToFit="1"/>
    </xf>
    <xf numFmtId="0" fontId="49" fillId="0" borderId="21" xfId="0" applyFont="1" applyBorder="1" applyAlignment="1" applyProtection="1">
      <alignment vertical="center" shrinkToFit="1"/>
      <protection locked="0"/>
    </xf>
    <xf numFmtId="0" fontId="49" fillId="0" borderId="23" xfId="0" applyFont="1" applyBorder="1" applyAlignment="1" applyProtection="1">
      <alignment vertical="center" shrinkToFit="1"/>
      <protection locked="0"/>
    </xf>
    <xf numFmtId="0" fontId="81" fillId="0" borderId="2" xfId="0" applyFont="1" applyBorder="1" applyAlignment="1">
      <alignment horizontal="left" vertical="center" shrinkToFit="1"/>
    </xf>
    <xf numFmtId="0" fontId="81" fillId="0" borderId="22" xfId="0" applyFont="1" applyBorder="1" applyAlignment="1">
      <alignment horizontal="left" vertical="center" shrinkToFit="1"/>
    </xf>
    <xf numFmtId="0" fontId="81" fillId="0" borderId="19" xfId="0" applyFont="1" applyBorder="1" applyAlignment="1">
      <alignment horizontal="left" vertical="center" shrinkToFit="1"/>
    </xf>
    <xf numFmtId="0" fontId="112" fillId="0" borderId="10" xfId="0" applyFont="1" applyBorder="1" applyAlignment="1">
      <alignment horizontal="distributed" vertical="center" shrinkToFit="1"/>
    </xf>
    <xf numFmtId="181" fontId="77" fillId="0" borderId="10" xfId="0" applyNumberFormat="1" applyFont="1" applyBorder="1" applyAlignment="1" applyProtection="1">
      <alignment horizontal="center" vertical="center" shrinkToFit="1"/>
      <protection locked="0"/>
    </xf>
    <xf numFmtId="181" fontId="77" fillId="0" borderId="0" xfId="0" applyNumberFormat="1" applyFont="1" applyAlignment="1" applyProtection="1">
      <alignment horizontal="center" vertical="center" shrinkToFit="1"/>
      <protection locked="0"/>
    </xf>
    <xf numFmtId="0" fontId="115" fillId="0" borderId="0" xfId="0" applyFont="1" applyAlignment="1">
      <alignment horizontal="center" vertical="center" shrinkToFit="1"/>
    </xf>
    <xf numFmtId="0" fontId="126" fillId="0" borderId="10" xfId="0" applyFont="1" applyBorder="1" applyAlignment="1">
      <alignment horizontal="left" vertical="center" indent="1" shrinkToFit="1"/>
    </xf>
    <xf numFmtId="0" fontId="126" fillId="0" borderId="0" xfId="0" applyFont="1" applyAlignment="1">
      <alignment horizontal="left" vertical="center" indent="1" shrinkToFit="1"/>
    </xf>
    <xf numFmtId="0" fontId="126" fillId="0" borderId="19" xfId="0" applyFont="1" applyBorder="1" applyAlignment="1">
      <alignment horizontal="left" vertical="center" indent="1" shrinkToFit="1"/>
    </xf>
    <xf numFmtId="0" fontId="115" fillId="0" borderId="2" xfId="0" applyFont="1" applyBorder="1" applyAlignment="1">
      <alignment horizontal="center" vertical="center" shrinkToFit="1"/>
    </xf>
    <xf numFmtId="0" fontId="115" fillId="0" borderId="2" xfId="0" applyFont="1" applyBorder="1" applyAlignment="1">
      <alignment horizontal="left" vertical="center" shrinkToFit="1"/>
    </xf>
    <xf numFmtId="0" fontId="115" fillId="0" borderId="22" xfId="0" applyFont="1" applyBorder="1" applyAlignment="1">
      <alignment horizontal="left" vertical="center" shrinkToFit="1"/>
    </xf>
    <xf numFmtId="0" fontId="115" fillId="0" borderId="0" xfId="0" applyFont="1" applyAlignment="1">
      <alignment horizontal="left" vertical="center" shrinkToFit="1"/>
    </xf>
    <xf numFmtId="0" fontId="115" fillId="0" borderId="19" xfId="0" applyFont="1" applyBorder="1" applyAlignment="1">
      <alignment horizontal="left" vertical="center" shrinkToFit="1"/>
    </xf>
    <xf numFmtId="49" fontId="37" fillId="0" borderId="0" xfId="0" applyNumberFormat="1" applyFont="1" applyAlignment="1" applyProtection="1">
      <alignment horizontal="center" vertical="center" shrinkToFit="1"/>
      <protection locked="0"/>
    </xf>
    <xf numFmtId="49" fontId="37" fillId="0" borderId="24" xfId="0" applyNumberFormat="1" applyFont="1" applyBorder="1" applyAlignment="1" applyProtection="1">
      <alignment horizontal="center" vertical="center" shrinkToFit="1"/>
      <protection locked="0"/>
    </xf>
    <xf numFmtId="0" fontId="114" fillId="0" borderId="0" xfId="0" applyFont="1" applyAlignment="1">
      <alignment horizontal="center" vertical="center"/>
    </xf>
    <xf numFmtId="0" fontId="114" fillId="0" borderId="24" xfId="0" applyFont="1" applyBorder="1" applyAlignment="1">
      <alignment horizontal="center" vertical="center"/>
    </xf>
    <xf numFmtId="0" fontId="112" fillId="0" borderId="64" xfId="0" applyFont="1" applyBorder="1" applyAlignment="1">
      <alignment horizontal="distributed" vertical="center" shrinkToFit="1"/>
    </xf>
    <xf numFmtId="0" fontId="112" fillId="0" borderId="77" xfId="0" applyFont="1" applyBorder="1" applyAlignment="1">
      <alignment horizontal="distributed" vertical="center" shrinkToFit="1"/>
    </xf>
    <xf numFmtId="0" fontId="52" fillId="0" borderId="10" xfId="0" applyFont="1" applyBorder="1" applyAlignment="1">
      <alignment vertical="center" shrinkToFit="1"/>
    </xf>
    <xf numFmtId="0" fontId="52" fillId="0" borderId="0" xfId="0" applyFont="1" applyAlignment="1">
      <alignment vertical="center" shrinkToFit="1"/>
    </xf>
    <xf numFmtId="0" fontId="52" fillId="0" borderId="19" xfId="0" applyFont="1" applyBorder="1" applyAlignment="1">
      <alignment vertical="center" shrinkToFit="1"/>
    </xf>
    <xf numFmtId="0" fontId="37" fillId="0" borderId="2" xfId="0" applyFont="1" applyBorder="1" applyAlignment="1" applyProtection="1">
      <alignment horizontal="left" vertical="center" shrinkToFit="1"/>
      <protection locked="0"/>
    </xf>
    <xf numFmtId="0" fontId="37" fillId="0" borderId="0" xfId="0" applyFont="1" applyAlignment="1" applyProtection="1">
      <alignment horizontal="left" vertical="center" shrinkToFit="1"/>
      <protection locked="0"/>
    </xf>
    <xf numFmtId="0" fontId="114" fillId="0" borderId="10" xfId="0" applyFont="1" applyBorder="1" applyAlignment="1">
      <alignment horizontal="center" vertical="center" shrinkToFit="1"/>
    </xf>
    <xf numFmtId="0" fontId="81" fillId="0" borderId="0" xfId="0" applyFont="1" applyAlignment="1">
      <alignment horizontal="center" vertical="center" shrinkToFit="1"/>
    </xf>
    <xf numFmtId="0" fontId="114" fillId="0" borderId="23" xfId="0" applyFont="1" applyBorder="1" applyAlignment="1">
      <alignment horizontal="center" vertical="center" shrinkToFit="1"/>
    </xf>
    <xf numFmtId="0" fontId="114" fillId="0" borderId="21" xfId="0" applyFont="1" applyBorder="1" applyAlignment="1">
      <alignment horizontal="center" vertical="center"/>
    </xf>
    <xf numFmtId="0" fontId="114" fillId="0" borderId="10" xfId="0" applyFont="1" applyBorder="1" applyAlignment="1">
      <alignment horizontal="center" vertical="center"/>
    </xf>
    <xf numFmtId="0" fontId="49" fillId="0" borderId="23" xfId="0" applyFont="1" applyBorder="1" applyAlignment="1" applyProtection="1">
      <alignment horizontal="center" vertical="center" shrinkToFit="1"/>
      <protection locked="0"/>
    </xf>
    <xf numFmtId="0" fontId="114" fillId="0" borderId="21" xfId="0" applyFont="1" applyBorder="1" applyAlignment="1">
      <alignment horizontal="center" vertical="center" shrinkToFit="1"/>
    </xf>
    <xf numFmtId="0" fontId="115" fillId="0" borderId="10" xfId="0" applyFont="1" applyBorder="1" applyAlignment="1">
      <alignment horizontal="distributed" vertical="center"/>
    </xf>
    <xf numFmtId="0" fontId="116" fillId="0" borderId="0" xfId="0" applyFont="1" applyAlignment="1">
      <alignment horizontal="distributed" vertical="center"/>
    </xf>
    <xf numFmtId="0" fontId="116" fillId="0" borderId="19" xfId="0" applyFont="1" applyBorder="1" applyAlignment="1">
      <alignment horizontal="distributed" vertical="center"/>
    </xf>
    <xf numFmtId="0" fontId="52" fillId="0" borderId="23" xfId="0" applyFont="1" applyBorder="1" applyAlignment="1">
      <alignment horizontal="center" vertical="center" shrinkToFit="1"/>
    </xf>
    <xf numFmtId="0" fontId="52" fillId="0" borderId="24" xfId="0" applyFont="1" applyBorder="1" applyAlignment="1">
      <alignment horizontal="center" vertical="center" shrinkToFit="1"/>
    </xf>
    <xf numFmtId="0" fontId="114" fillId="0" borderId="21" xfId="0" applyFont="1" applyBorder="1" applyAlignment="1">
      <alignment horizontal="distributed" vertical="center"/>
    </xf>
    <xf numFmtId="0" fontId="114" fillId="0" borderId="2" xfId="0" applyFont="1" applyBorder="1" applyAlignment="1">
      <alignment horizontal="distributed" vertical="center"/>
    </xf>
    <xf numFmtId="0" fontId="114" fillId="0" borderId="22" xfId="0" applyFont="1" applyBorder="1" applyAlignment="1">
      <alignment horizontal="distributed" vertical="center"/>
    </xf>
    <xf numFmtId="0" fontId="114" fillId="0" borderId="10" xfId="0" applyFont="1" applyBorder="1" applyAlignment="1">
      <alignment horizontal="distributed" vertical="center"/>
    </xf>
    <xf numFmtId="0" fontId="114" fillId="0" borderId="0" xfId="0" applyFont="1" applyAlignment="1">
      <alignment horizontal="distributed" vertical="center"/>
    </xf>
    <xf numFmtId="0" fontId="114" fillId="0" borderId="19" xfId="0" applyFont="1" applyBorder="1" applyAlignment="1">
      <alignment horizontal="distributed" vertical="center"/>
    </xf>
    <xf numFmtId="0" fontId="114" fillId="0" borderId="2" xfId="0" applyFont="1" applyBorder="1" applyAlignment="1">
      <alignment horizontal="center" vertical="center" shrinkToFit="1"/>
    </xf>
    <xf numFmtId="0" fontId="114" fillId="0" borderId="22" xfId="0" applyFont="1" applyBorder="1" applyAlignment="1">
      <alignment horizontal="center" vertical="center" shrinkToFit="1"/>
    </xf>
    <xf numFmtId="0" fontId="114" fillId="0" borderId="0" xfId="0" applyFont="1" applyAlignment="1">
      <alignment horizontal="center" vertical="center" shrinkToFit="1"/>
    </xf>
    <xf numFmtId="0" fontId="114" fillId="0" borderId="19" xfId="0" applyFont="1" applyBorder="1" applyAlignment="1">
      <alignment horizontal="center" vertical="center" shrinkToFit="1"/>
    </xf>
    <xf numFmtId="0" fontId="114" fillId="0" borderId="24" xfId="0" applyFont="1" applyBorder="1" applyAlignment="1">
      <alignment horizontal="center" vertical="center" shrinkToFit="1"/>
    </xf>
    <xf numFmtId="0" fontId="114" fillId="0" borderId="25" xfId="0" applyFont="1" applyBorder="1" applyAlignment="1">
      <alignment horizontal="center" vertical="center" shrinkToFit="1"/>
    </xf>
    <xf numFmtId="0" fontId="126" fillId="0" borderId="77" xfId="0" applyFont="1" applyBorder="1" applyAlignment="1">
      <alignment vertical="center" shrinkToFit="1"/>
    </xf>
    <xf numFmtId="0" fontId="52" fillId="0" borderId="21" xfId="0" applyFont="1" applyBorder="1">
      <alignment vertical="center"/>
    </xf>
    <xf numFmtId="0" fontId="52" fillId="0" borderId="2" xfId="0" applyFont="1" applyBorder="1">
      <alignment vertical="center"/>
    </xf>
    <xf numFmtId="0" fontId="52" fillId="0" borderId="22" xfId="0" applyFont="1" applyBorder="1">
      <alignment vertical="center"/>
    </xf>
    <xf numFmtId="0" fontId="52" fillId="0" borderId="23" xfId="0" applyFont="1" applyBorder="1">
      <alignment vertical="center"/>
    </xf>
    <xf numFmtId="0" fontId="52" fillId="0" borderId="24" xfId="0" applyFont="1" applyBorder="1">
      <alignment vertical="center"/>
    </xf>
    <xf numFmtId="0" fontId="52" fillId="0" borderId="25" xfId="0" applyFont="1" applyBorder="1">
      <alignment vertical="center"/>
    </xf>
    <xf numFmtId="0" fontId="77" fillId="0" borderId="22" xfId="0" applyFont="1" applyBorder="1" applyAlignment="1" applyProtection="1">
      <alignment horizontal="center" vertical="center" shrinkToFit="1"/>
      <protection locked="0"/>
    </xf>
    <xf numFmtId="0" fontId="77" fillId="0" borderId="19" xfId="0" applyFont="1" applyBorder="1" applyAlignment="1" applyProtection="1">
      <alignment horizontal="center" vertical="center" shrinkToFit="1"/>
      <protection locked="0"/>
    </xf>
    <xf numFmtId="0" fontId="77" fillId="0" borderId="25" xfId="0" applyFont="1" applyBorder="1" applyAlignment="1" applyProtection="1">
      <alignment horizontal="center" vertical="center" shrinkToFit="1"/>
      <protection locked="0"/>
    </xf>
    <xf numFmtId="0" fontId="52" fillId="0" borderId="21" xfId="0" applyFont="1" applyBorder="1" applyAlignment="1">
      <alignment horizontal="left" vertical="center" shrinkToFit="1"/>
    </xf>
    <xf numFmtId="0" fontId="52" fillId="0" borderId="2" xfId="0" applyFont="1" applyBorder="1" applyAlignment="1">
      <alignment horizontal="left" vertical="center" shrinkToFit="1"/>
    </xf>
    <xf numFmtId="0" fontId="52" fillId="0" borderId="22" xfId="0" applyFont="1" applyBorder="1" applyAlignment="1">
      <alignment horizontal="left" vertical="center" shrinkToFit="1"/>
    </xf>
    <xf numFmtId="0" fontId="52" fillId="0" borderId="23" xfId="0" applyFont="1" applyBorder="1" applyAlignment="1">
      <alignment horizontal="left" vertical="center" shrinkToFit="1"/>
    </xf>
    <xf numFmtId="0" fontId="52" fillId="0" borderId="24" xfId="0" applyFont="1" applyBorder="1" applyAlignment="1">
      <alignment horizontal="left" vertical="center" shrinkToFit="1"/>
    </xf>
    <xf numFmtId="0" fontId="52" fillId="0" borderId="25" xfId="0" applyFont="1" applyBorder="1" applyAlignment="1">
      <alignment horizontal="left" vertical="center" shrinkToFit="1"/>
    </xf>
    <xf numFmtId="49" fontId="37" fillId="0" borderId="2" xfId="0" applyNumberFormat="1" applyFont="1" applyBorder="1" applyAlignment="1" applyProtection="1">
      <alignment horizontal="center" vertical="center" shrinkToFit="1"/>
      <protection locked="0"/>
    </xf>
    <xf numFmtId="0" fontId="52" fillId="0" borderId="10" xfId="0" applyFont="1" applyBorder="1">
      <alignment vertical="center"/>
    </xf>
    <xf numFmtId="0" fontId="52" fillId="0" borderId="0" xfId="0" applyFont="1">
      <alignment vertical="center"/>
    </xf>
    <xf numFmtId="0" fontId="52" fillId="0" borderId="19" xfId="0" applyFont="1" applyBorder="1">
      <alignment vertical="center"/>
    </xf>
    <xf numFmtId="0" fontId="52" fillId="0" borderId="77" xfId="0" applyFont="1" applyBorder="1" applyAlignment="1">
      <alignment horizontal="distributed" vertical="center" shrinkToFit="1"/>
    </xf>
    <xf numFmtId="0" fontId="81" fillId="0" borderId="22" xfId="0" applyFont="1" applyBorder="1" applyAlignment="1">
      <alignment horizontal="center" vertical="center"/>
    </xf>
    <xf numFmtId="0" fontId="81" fillId="0" borderId="25" xfId="0" applyFont="1" applyBorder="1" applyAlignment="1">
      <alignment horizontal="center" vertical="center"/>
    </xf>
    <xf numFmtId="180" fontId="77" fillId="0" borderId="21" xfId="0" applyNumberFormat="1" applyFont="1" applyBorder="1" applyAlignment="1" applyProtection="1">
      <alignment horizontal="center" vertical="center" shrinkToFit="1"/>
      <protection locked="0"/>
    </xf>
    <xf numFmtId="180" fontId="77" fillId="0" borderId="2" xfId="0" applyNumberFormat="1" applyFont="1" applyBorder="1" applyAlignment="1" applyProtection="1">
      <alignment horizontal="center" vertical="center" shrinkToFit="1"/>
      <protection locked="0"/>
    </xf>
    <xf numFmtId="180" fontId="77" fillId="0" borderId="23" xfId="0" applyNumberFormat="1" applyFont="1" applyBorder="1" applyAlignment="1" applyProtection="1">
      <alignment horizontal="center" vertical="center" shrinkToFit="1"/>
      <protection locked="0"/>
    </xf>
    <xf numFmtId="180" fontId="77" fillId="0" borderId="24" xfId="0" applyNumberFormat="1" applyFont="1" applyBorder="1" applyAlignment="1" applyProtection="1">
      <alignment horizontal="center" vertical="center" shrinkToFit="1"/>
      <protection locked="0"/>
    </xf>
    <xf numFmtId="0" fontId="80" fillId="0" borderId="22" xfId="0" applyFont="1" applyBorder="1" applyAlignment="1">
      <alignment horizontal="left" vertical="center"/>
    </xf>
    <xf numFmtId="0" fontId="81" fillId="0" borderId="25" xfId="0" applyFont="1" applyBorder="1" applyAlignment="1">
      <alignment horizontal="left" vertical="center"/>
    </xf>
    <xf numFmtId="0" fontId="52" fillId="0" borderId="44" xfId="0" applyFont="1" applyBorder="1" applyAlignment="1">
      <alignment vertical="center" shrinkToFit="1"/>
    </xf>
    <xf numFmtId="0" fontId="37" fillId="0" borderId="45" xfId="0" applyFont="1" applyBorder="1" applyAlignment="1">
      <alignment vertical="center" shrinkToFit="1"/>
    </xf>
    <xf numFmtId="0" fontId="37" fillId="0" borderId="29" xfId="0" applyFont="1" applyBorder="1" applyAlignment="1">
      <alignment vertical="center" shrinkToFit="1"/>
    </xf>
    <xf numFmtId="0" fontId="37" fillId="0" borderId="22" xfId="0" applyFont="1" applyBorder="1" applyAlignment="1">
      <alignment horizontal="center" vertical="center" shrinkToFit="1"/>
    </xf>
    <xf numFmtId="0" fontId="52" fillId="0" borderId="45" xfId="0" applyFont="1" applyBorder="1" applyAlignment="1">
      <alignment vertical="center" shrinkToFit="1"/>
    </xf>
    <xf numFmtId="0" fontId="52" fillId="0" borderId="29" xfId="0" applyFont="1" applyBorder="1" applyAlignment="1">
      <alignment vertical="center" shrinkToFit="1"/>
    </xf>
    <xf numFmtId="0" fontId="49" fillId="0" borderId="10" xfId="0" applyFont="1" applyBorder="1" applyAlignment="1" applyProtection="1">
      <alignment horizontal="left" vertical="center" shrinkToFit="1"/>
      <protection locked="0"/>
    </xf>
    <xf numFmtId="0" fontId="49" fillId="0" borderId="0" xfId="0" applyFont="1" applyAlignment="1" applyProtection="1">
      <alignment horizontal="left" vertical="center" shrinkToFit="1"/>
      <protection locked="0"/>
    </xf>
    <xf numFmtId="0" fontId="49" fillId="0" borderId="19" xfId="0" applyFont="1" applyBorder="1" applyAlignment="1" applyProtection="1">
      <alignment horizontal="left" vertical="center" shrinkToFit="1"/>
      <protection locked="0"/>
    </xf>
    <xf numFmtId="0" fontId="52" fillId="0" borderId="44" xfId="0" applyFont="1" applyBorder="1" applyAlignment="1">
      <alignment horizontal="center" vertical="center" shrinkToFit="1"/>
    </xf>
    <xf numFmtId="0" fontId="52" fillId="0" borderId="29" xfId="0" applyFont="1" applyBorder="1" applyAlignment="1">
      <alignment horizontal="center" vertical="center" shrinkToFit="1"/>
    </xf>
    <xf numFmtId="0" fontId="104" fillId="0" borderId="2" xfId="0" applyFont="1" applyBorder="1" applyAlignment="1">
      <alignment horizontal="left" vertical="center"/>
    </xf>
    <xf numFmtId="0" fontId="104" fillId="0" borderId="0" xfId="0" applyFont="1" applyAlignment="1">
      <alignment horizontal="left" vertical="center"/>
    </xf>
    <xf numFmtId="0" fontId="61" fillId="0" borderId="0" xfId="0" applyFont="1" applyAlignment="1">
      <alignment horizontal="left" vertical="center"/>
    </xf>
    <xf numFmtId="0" fontId="63" fillId="0" borderId="128" xfId="0" applyFont="1" applyBorder="1" applyAlignment="1">
      <alignment horizontal="center" vertical="center"/>
    </xf>
    <xf numFmtId="0" fontId="63" fillId="0" borderId="103" xfId="0" applyFont="1" applyBorder="1" applyAlignment="1">
      <alignment horizontal="center" vertical="center"/>
    </xf>
    <xf numFmtId="0" fontId="63" fillId="0" borderId="97" xfId="0" applyFont="1" applyBorder="1" applyAlignment="1">
      <alignment horizontal="center" vertical="center"/>
    </xf>
    <xf numFmtId="0" fontId="63" fillId="0" borderId="100" xfId="0" applyFont="1" applyBorder="1" applyAlignment="1">
      <alignment horizontal="center" vertical="center"/>
    </xf>
    <xf numFmtId="0" fontId="63" fillId="0" borderId="44" xfId="0" applyFont="1" applyBorder="1" applyAlignment="1">
      <alignment horizontal="center" vertical="center" wrapText="1"/>
    </xf>
    <xf numFmtId="0" fontId="63" fillId="0" borderId="45" xfId="0" applyFont="1" applyBorder="1" applyAlignment="1">
      <alignment horizontal="center" vertical="center" wrapText="1"/>
    </xf>
    <xf numFmtId="0" fontId="63" fillId="0" borderId="29" xfId="0" applyFont="1" applyBorder="1" applyAlignment="1">
      <alignment horizontal="center" vertical="center" wrapText="1"/>
    </xf>
    <xf numFmtId="0" fontId="63" fillId="0" borderId="45" xfId="0" applyFont="1" applyBorder="1" applyAlignment="1">
      <alignment horizontal="center" vertical="center"/>
    </xf>
    <xf numFmtId="0" fontId="63" fillId="0" borderId="44" xfId="0" applyFont="1" applyBorder="1" applyAlignment="1">
      <alignment horizontal="center" vertical="center"/>
    </xf>
    <xf numFmtId="0" fontId="63" fillId="0" borderId="29" xfId="0" applyFont="1" applyBorder="1" applyAlignment="1">
      <alignment horizontal="center" vertical="center"/>
    </xf>
    <xf numFmtId="49" fontId="63" fillId="0" borderId="96" xfId="0" applyNumberFormat="1" applyFont="1" applyBorder="1" applyAlignment="1">
      <alignment horizontal="center" vertical="center"/>
    </xf>
    <xf numFmtId="49" fontId="63" fillId="0" borderId="99" xfId="0" applyNumberFormat="1" applyFont="1" applyBorder="1" applyAlignment="1">
      <alignment horizontal="center" vertical="center"/>
    </xf>
    <xf numFmtId="49" fontId="63" fillId="0" borderId="128" xfId="0" applyNumberFormat="1" applyFont="1" applyBorder="1" applyAlignment="1">
      <alignment horizontal="center" vertical="center"/>
    </xf>
    <xf numFmtId="49" fontId="63" fillId="0" borderId="103" xfId="0" applyNumberFormat="1" applyFont="1" applyBorder="1" applyAlignment="1">
      <alignment horizontal="center" vertical="center"/>
    </xf>
    <xf numFmtId="0" fontId="63" fillId="0" borderId="96" xfId="0" applyFont="1" applyBorder="1" applyAlignment="1">
      <alignment horizontal="center" vertical="center"/>
    </xf>
    <xf numFmtId="0" fontId="63" fillId="0" borderId="99" xfId="0" applyFont="1" applyBorder="1" applyAlignment="1">
      <alignment horizontal="center" vertical="center"/>
    </xf>
    <xf numFmtId="49" fontId="61" fillId="0" borderId="96" xfId="0" applyNumberFormat="1" applyFont="1" applyBorder="1" applyAlignment="1">
      <alignment horizontal="center" vertical="center"/>
    </xf>
    <xf numFmtId="49" fontId="61" fillId="0" borderId="99" xfId="0" applyNumberFormat="1" applyFont="1" applyBorder="1" applyAlignment="1">
      <alignment horizontal="center" vertical="center"/>
    </xf>
    <xf numFmtId="49" fontId="63" fillId="0" borderId="97" xfId="0" applyNumberFormat="1" applyFont="1" applyBorder="1" applyAlignment="1">
      <alignment horizontal="center" vertical="center"/>
    </xf>
    <xf numFmtId="49" fontId="63" fillId="0" borderId="100" xfId="0" applyNumberFormat="1" applyFont="1" applyBorder="1" applyAlignment="1">
      <alignment horizontal="center" vertical="center"/>
    </xf>
    <xf numFmtId="49" fontId="63" fillId="3" borderId="21" xfId="0" applyNumberFormat="1" applyFont="1" applyFill="1" applyBorder="1" applyAlignment="1">
      <alignment horizontal="center" vertical="center" wrapText="1"/>
    </xf>
    <xf numFmtId="49" fontId="63" fillId="3" borderId="2" xfId="0" applyNumberFormat="1" applyFont="1" applyFill="1" applyBorder="1" applyAlignment="1">
      <alignment horizontal="center" vertical="center"/>
    </xf>
    <xf numFmtId="49" fontId="63" fillId="3" borderId="95" xfId="0" applyNumberFormat="1" applyFont="1" applyFill="1" applyBorder="1" applyAlignment="1">
      <alignment horizontal="center" vertical="center"/>
    </xf>
    <xf numFmtId="49" fontId="63" fillId="3" borderId="23" xfId="0" applyNumberFormat="1" applyFont="1" applyFill="1" applyBorder="1" applyAlignment="1">
      <alignment horizontal="center" vertical="center"/>
    </xf>
    <xf numFmtId="49" fontId="63" fillId="3" borderId="24" xfId="0" applyNumberFormat="1" applyFont="1" applyFill="1" applyBorder="1" applyAlignment="1">
      <alignment horizontal="center" vertical="center"/>
    </xf>
    <xf numFmtId="49" fontId="63" fillId="3" borderId="98" xfId="0" applyNumberFormat="1" applyFont="1" applyFill="1" applyBorder="1" applyAlignment="1">
      <alignment horizontal="center" vertical="center"/>
    </xf>
    <xf numFmtId="49" fontId="66" fillId="5" borderId="128" xfId="0" applyNumberFormat="1" applyFont="1" applyFill="1" applyBorder="1" applyAlignment="1">
      <alignment horizontal="center" vertical="center"/>
    </xf>
    <xf numFmtId="49" fontId="66" fillId="5" borderId="2" xfId="0" applyNumberFormat="1" applyFont="1" applyFill="1" applyBorder="1" applyAlignment="1">
      <alignment horizontal="center" vertical="center"/>
    </xf>
    <xf numFmtId="49" fontId="66" fillId="5" borderId="95" xfId="0" applyNumberFormat="1" applyFont="1" applyFill="1" applyBorder="1" applyAlignment="1">
      <alignment horizontal="center" vertical="center"/>
    </xf>
    <xf numFmtId="49" fontId="66" fillId="5" borderId="103" xfId="0" applyNumberFormat="1" applyFont="1" applyFill="1" applyBorder="1" applyAlignment="1">
      <alignment horizontal="center" vertical="center"/>
    </xf>
    <xf numFmtId="49" fontId="66" fillId="5" borderId="24" xfId="0" applyNumberFormat="1" applyFont="1" applyFill="1" applyBorder="1" applyAlignment="1">
      <alignment horizontal="center" vertical="center"/>
    </xf>
    <xf numFmtId="49" fontId="66" fillId="5" borderId="98" xfId="0" applyNumberFormat="1" applyFont="1" applyFill="1" applyBorder="1" applyAlignment="1">
      <alignment horizontal="center" vertical="center"/>
    </xf>
    <xf numFmtId="49" fontId="63" fillId="3" borderId="128" xfId="0" applyNumberFormat="1" applyFont="1" applyFill="1" applyBorder="1" applyAlignment="1">
      <alignment horizontal="center" vertical="center"/>
    </xf>
    <xf numFmtId="49" fontId="63" fillId="3" borderId="103" xfId="0" applyNumberFormat="1" applyFont="1" applyFill="1" applyBorder="1" applyAlignment="1">
      <alignment horizontal="center" vertical="center"/>
    </xf>
    <xf numFmtId="49" fontId="61" fillId="0" borderId="124" xfId="0" applyNumberFormat="1" applyFont="1" applyBorder="1" applyAlignment="1">
      <alignment horizontal="center" vertical="center"/>
    </xf>
    <xf numFmtId="49" fontId="61" fillId="0" borderId="102" xfId="0" applyNumberFormat="1" applyFont="1" applyBorder="1" applyAlignment="1">
      <alignment horizontal="center" vertical="center"/>
    </xf>
    <xf numFmtId="49" fontId="64" fillId="0" borderId="125" xfId="0" applyNumberFormat="1" applyFont="1" applyBorder="1" applyAlignment="1" applyProtection="1">
      <alignment horizontal="center" vertical="center"/>
      <protection locked="0"/>
    </xf>
    <xf numFmtId="49" fontId="64" fillId="0" borderId="99" xfId="0" applyNumberFormat="1" applyFont="1" applyBorder="1" applyAlignment="1" applyProtection="1">
      <alignment horizontal="center" vertical="center"/>
      <protection locked="0"/>
    </xf>
    <xf numFmtId="49" fontId="64" fillId="0" borderId="126" xfId="0" applyNumberFormat="1" applyFont="1" applyBorder="1" applyAlignment="1" applyProtection="1">
      <alignment horizontal="center" vertical="center"/>
      <protection locked="0"/>
    </xf>
    <xf numFmtId="49" fontId="64" fillId="0" borderId="100" xfId="0" applyNumberFormat="1" applyFont="1" applyBorder="1" applyAlignment="1" applyProtection="1">
      <alignment horizontal="center" vertical="center"/>
      <protection locked="0"/>
    </xf>
    <xf numFmtId="0" fontId="153" fillId="0" borderId="10" xfId="0" applyFont="1" applyBorder="1" applyAlignment="1">
      <alignment horizontal="center" vertical="top" wrapText="1"/>
    </xf>
    <xf numFmtId="0" fontId="153" fillId="0" borderId="0" xfId="0" applyFont="1" applyAlignment="1">
      <alignment horizontal="center" vertical="top" wrapText="1"/>
    </xf>
    <xf numFmtId="0" fontId="104" fillId="0" borderId="45" xfId="0" applyFont="1" applyBorder="1" applyAlignment="1">
      <alignment horizontal="left" vertical="top" wrapText="1"/>
    </xf>
    <xf numFmtId="0" fontId="57" fillId="0" borderId="64" xfId="0" applyFont="1" applyBorder="1" applyAlignment="1" applyProtection="1">
      <alignment horizontal="center" vertical="center"/>
      <protection locked="0"/>
    </xf>
    <xf numFmtId="0" fontId="57" fillId="0" borderId="77" xfId="0" applyFont="1" applyBorder="1" applyAlignment="1" applyProtection="1">
      <alignment horizontal="center" vertical="center"/>
      <protection locked="0"/>
    </xf>
    <xf numFmtId="0" fontId="57" fillId="0" borderId="49" xfId="0" applyFont="1" applyBorder="1" applyAlignment="1" applyProtection="1">
      <alignment horizontal="center" vertical="center"/>
      <protection locked="0"/>
    </xf>
    <xf numFmtId="0" fontId="63" fillId="3" borderId="21" xfId="0" applyFont="1" applyFill="1" applyBorder="1" applyAlignment="1">
      <alignment horizontal="center" vertical="center" wrapText="1"/>
    </xf>
    <xf numFmtId="0" fontId="63" fillId="3" borderId="2" xfId="0" applyFont="1" applyFill="1" applyBorder="1" applyAlignment="1">
      <alignment horizontal="center" vertical="center" wrapText="1"/>
    </xf>
    <xf numFmtId="0" fontId="63" fillId="3" borderId="22" xfId="0" applyFont="1" applyFill="1" applyBorder="1" applyAlignment="1">
      <alignment horizontal="center" vertical="center" wrapText="1"/>
    </xf>
    <xf numFmtId="0" fontId="63" fillId="3" borderId="10" xfId="0" applyFont="1" applyFill="1" applyBorder="1" applyAlignment="1">
      <alignment horizontal="center" vertical="center" wrapText="1"/>
    </xf>
    <xf numFmtId="0" fontId="63" fillId="3" borderId="0" xfId="0" applyFont="1" applyFill="1" applyAlignment="1">
      <alignment horizontal="center" vertical="center" wrapText="1"/>
    </xf>
    <xf numFmtId="0" fontId="63" fillId="3" borderId="19" xfId="0" applyFont="1" applyFill="1" applyBorder="1" applyAlignment="1">
      <alignment horizontal="center" vertical="center" wrapText="1"/>
    </xf>
    <xf numFmtId="0" fontId="63" fillId="3" borderId="23" xfId="0" applyFont="1" applyFill="1" applyBorder="1" applyAlignment="1">
      <alignment horizontal="center" vertical="center" wrapText="1"/>
    </xf>
    <xf numFmtId="0" fontId="63" fillId="3" borderId="24" xfId="0" applyFont="1" applyFill="1" applyBorder="1" applyAlignment="1">
      <alignment horizontal="center" vertical="center" wrapText="1"/>
    </xf>
    <xf numFmtId="0" fontId="63" fillId="3" borderId="25" xfId="0" applyFont="1" applyFill="1" applyBorder="1" applyAlignment="1">
      <alignment horizontal="center" vertical="center" wrapText="1"/>
    </xf>
    <xf numFmtId="0" fontId="63" fillId="5" borderId="21" xfId="0" applyFont="1" applyFill="1" applyBorder="1" applyAlignment="1">
      <alignment horizontal="center" vertical="center"/>
    </xf>
    <xf numFmtId="0" fontId="63" fillId="5" borderId="2" xfId="0" applyFont="1" applyFill="1" applyBorder="1" applyAlignment="1">
      <alignment horizontal="center" vertical="center"/>
    </xf>
    <xf numFmtId="0" fontId="63" fillId="5" borderId="95" xfId="0" applyFont="1" applyFill="1" applyBorder="1" applyAlignment="1">
      <alignment horizontal="center" vertical="center"/>
    </xf>
    <xf numFmtId="0" fontId="63" fillId="5" borderId="23" xfId="0" applyFont="1" applyFill="1" applyBorder="1" applyAlignment="1">
      <alignment horizontal="center" vertical="center"/>
    </xf>
    <xf numFmtId="0" fontId="63" fillId="5" borderId="24" xfId="0" applyFont="1" applyFill="1" applyBorder="1" applyAlignment="1">
      <alignment horizontal="center" vertical="center"/>
    </xf>
    <xf numFmtId="0" fontId="63" fillId="5" borderId="98" xfId="0" applyFont="1" applyFill="1" applyBorder="1" applyAlignment="1">
      <alignment horizontal="center" vertical="center"/>
    </xf>
    <xf numFmtId="49" fontId="63" fillId="0" borderId="127" xfId="0" applyNumberFormat="1" applyFont="1" applyBorder="1" applyAlignment="1">
      <alignment horizontal="center" vertical="center"/>
    </xf>
    <xf numFmtId="49" fontId="63" fillId="0" borderId="101" xfId="0" applyNumberFormat="1" applyFont="1" applyBorder="1" applyAlignment="1">
      <alignment horizontal="center" vertical="center"/>
    </xf>
    <xf numFmtId="49" fontId="63" fillId="0" borderId="98" xfId="0" applyNumberFormat="1" applyFont="1" applyBorder="1" applyAlignment="1">
      <alignment horizontal="center" vertical="center"/>
    </xf>
    <xf numFmtId="49" fontId="60" fillId="3" borderId="127" xfId="0" applyNumberFormat="1" applyFont="1" applyFill="1" applyBorder="1" applyAlignment="1">
      <alignment horizontal="center" vertical="center" wrapText="1"/>
    </xf>
    <xf numFmtId="49" fontId="60" fillId="3" borderId="0" xfId="0" applyNumberFormat="1" applyFont="1" applyFill="1" applyAlignment="1">
      <alignment horizontal="center" vertical="center" wrapText="1"/>
    </xf>
    <xf numFmtId="49" fontId="60" fillId="3" borderId="101" xfId="0" applyNumberFormat="1" applyFont="1" applyFill="1" applyBorder="1" applyAlignment="1">
      <alignment horizontal="center" vertical="center" wrapText="1"/>
    </xf>
    <xf numFmtId="49" fontId="60" fillId="3" borderId="103" xfId="0" applyNumberFormat="1" applyFont="1" applyFill="1" applyBorder="1" applyAlignment="1">
      <alignment horizontal="center" vertical="center" wrapText="1"/>
    </xf>
    <xf numFmtId="49" fontId="60" fillId="3" borderId="24" xfId="0" applyNumberFormat="1" applyFont="1" applyFill="1" applyBorder="1" applyAlignment="1">
      <alignment horizontal="center" vertical="center" wrapText="1"/>
    </xf>
    <xf numFmtId="49" fontId="60" fillId="3" borderId="98" xfId="0" applyNumberFormat="1" applyFont="1" applyFill="1" applyBorder="1" applyAlignment="1">
      <alignment horizontal="center" vertical="center" wrapText="1"/>
    </xf>
    <xf numFmtId="49" fontId="63" fillId="5" borderId="127" xfId="0" applyNumberFormat="1" applyFont="1" applyFill="1" applyBorder="1" applyAlignment="1">
      <alignment horizontal="center" vertical="center"/>
    </xf>
    <xf numFmtId="49" fontId="63" fillId="5" borderId="0" xfId="0" applyNumberFormat="1" applyFont="1" applyFill="1" applyAlignment="1">
      <alignment horizontal="center" vertical="center"/>
    </xf>
    <xf numFmtId="49" fontId="63" fillId="5" borderId="101" xfId="0" applyNumberFormat="1" applyFont="1" applyFill="1" applyBorder="1" applyAlignment="1">
      <alignment horizontal="center" vertical="center"/>
    </xf>
    <xf numFmtId="49" fontId="63" fillId="5" borderId="103" xfId="0" applyNumberFormat="1" applyFont="1" applyFill="1" applyBorder="1" applyAlignment="1">
      <alignment horizontal="center" vertical="center"/>
    </xf>
    <xf numFmtId="49" fontId="63" fillId="5" borderId="24" xfId="0" applyNumberFormat="1" applyFont="1" applyFill="1" applyBorder="1" applyAlignment="1">
      <alignment horizontal="center" vertical="center"/>
    </xf>
    <xf numFmtId="49" fontId="63" fillId="5" borderId="98" xfId="0" applyNumberFormat="1" applyFont="1" applyFill="1" applyBorder="1" applyAlignment="1">
      <alignment horizontal="center" vertical="center"/>
    </xf>
    <xf numFmtId="0" fontId="60" fillId="3" borderId="10" xfId="0" applyFont="1" applyFill="1" applyBorder="1" applyAlignment="1">
      <alignment horizontal="center" vertical="center" wrapText="1"/>
    </xf>
    <xf numFmtId="0" fontId="60" fillId="3" borderId="0" xfId="0" applyFont="1" applyFill="1" applyAlignment="1">
      <alignment horizontal="center" vertical="center" wrapText="1"/>
    </xf>
    <xf numFmtId="0" fontId="60" fillId="3" borderId="19" xfId="0" applyFont="1" applyFill="1" applyBorder="1" applyAlignment="1">
      <alignment horizontal="center" vertical="center" wrapText="1"/>
    </xf>
    <xf numFmtId="0" fontId="60" fillId="3" borderId="23" xfId="0" applyFont="1" applyFill="1" applyBorder="1" applyAlignment="1">
      <alignment horizontal="center" vertical="center" wrapText="1"/>
    </xf>
    <xf numFmtId="0" fontId="60" fillId="3" borderId="24" xfId="0" applyFont="1" applyFill="1" applyBorder="1" applyAlignment="1">
      <alignment horizontal="center" vertical="center" wrapText="1"/>
    </xf>
    <xf numFmtId="0" fontId="60" fillId="3" borderId="25" xfId="0" applyFont="1" applyFill="1" applyBorder="1" applyAlignment="1">
      <alignment horizontal="center" vertical="center" wrapText="1"/>
    </xf>
    <xf numFmtId="0" fontId="63" fillId="0" borderId="21" xfId="0" applyFont="1" applyBorder="1" applyAlignment="1" applyProtection="1">
      <alignment horizontal="center" vertical="center" wrapText="1"/>
      <protection locked="0"/>
    </xf>
    <xf numFmtId="0" fontId="63" fillId="0" borderId="2" xfId="0" applyFont="1" applyBorder="1" applyAlignment="1" applyProtection="1">
      <alignment horizontal="center" vertical="center" wrapText="1"/>
      <protection locked="0"/>
    </xf>
    <xf numFmtId="0" fontId="63" fillId="0" borderId="23" xfId="0" applyFont="1" applyBorder="1" applyAlignment="1" applyProtection="1">
      <alignment horizontal="center" vertical="center" wrapText="1"/>
      <protection locked="0"/>
    </xf>
    <xf numFmtId="0" fontId="63" fillId="0" borderId="24" xfId="0" applyFont="1" applyBorder="1" applyAlignment="1" applyProtection="1">
      <alignment horizontal="center" vertical="center" wrapText="1"/>
      <protection locked="0"/>
    </xf>
    <xf numFmtId="0" fontId="63" fillId="0" borderId="2" xfId="0" applyFont="1" applyBorder="1" applyAlignment="1">
      <alignment horizontal="right" vertical="center" wrapText="1"/>
    </xf>
    <xf numFmtId="0" fontId="63" fillId="0" borderId="22" xfId="0" applyFont="1" applyBorder="1" applyAlignment="1">
      <alignment horizontal="right" vertical="center" wrapText="1"/>
    </xf>
    <xf numFmtId="0" fontId="63" fillId="0" borderId="24" xfId="0" applyFont="1" applyBorder="1" applyAlignment="1">
      <alignment horizontal="right" vertical="center" wrapText="1"/>
    </xf>
    <xf numFmtId="0" fontId="63" fillId="0" borderId="25" xfId="0" applyFont="1" applyBorder="1" applyAlignment="1">
      <alignment horizontal="right" vertical="center" wrapText="1"/>
    </xf>
    <xf numFmtId="0" fontId="63" fillId="0" borderId="2" xfId="0" applyFont="1" applyBorder="1" applyAlignment="1" applyProtection="1">
      <alignment horizontal="center" vertical="center"/>
      <protection locked="0"/>
    </xf>
    <xf numFmtId="0" fontId="63" fillId="0" borderId="24" xfId="0" applyFont="1" applyBorder="1" applyAlignment="1" applyProtection="1">
      <alignment horizontal="center" vertical="center"/>
      <protection locked="0"/>
    </xf>
    <xf numFmtId="0" fontId="63" fillId="0" borderId="2" xfId="0" applyFont="1" applyBorder="1" applyAlignment="1">
      <alignment horizontal="center" vertical="center"/>
    </xf>
    <xf numFmtId="0" fontId="63" fillId="0" borderId="22" xfId="0"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1" fillId="5" borderId="21" xfId="0" applyFont="1" applyFill="1" applyBorder="1" applyAlignment="1">
      <alignment horizontal="center" vertical="center" wrapText="1"/>
    </xf>
    <xf numFmtId="0" fontId="61" fillId="5" borderId="2" xfId="0" applyFont="1" applyFill="1" applyBorder="1" applyAlignment="1">
      <alignment horizontal="center" vertical="center" wrapText="1"/>
    </xf>
    <xf numFmtId="0" fontId="61" fillId="5" borderId="95" xfId="0" applyFont="1" applyFill="1" applyBorder="1" applyAlignment="1">
      <alignment horizontal="center" vertical="center" wrapText="1"/>
    </xf>
    <xf numFmtId="0" fontId="61" fillId="5" borderId="23" xfId="0" applyFont="1" applyFill="1" applyBorder="1" applyAlignment="1">
      <alignment horizontal="center" vertical="center" wrapText="1"/>
    </xf>
    <xf numFmtId="0" fontId="61" fillId="5" borderId="24" xfId="0" applyFont="1" applyFill="1" applyBorder="1" applyAlignment="1">
      <alignment horizontal="center" vertical="center" wrapText="1"/>
    </xf>
    <xf numFmtId="0" fontId="61" fillId="5" borderId="98" xfId="0" applyFont="1" applyFill="1" applyBorder="1" applyAlignment="1">
      <alignment horizontal="center" vertical="center" wrapText="1"/>
    </xf>
    <xf numFmtId="0" fontId="63" fillId="0" borderId="96" xfId="0" applyFont="1" applyBorder="1" applyAlignment="1" applyProtection="1">
      <alignment horizontal="center" vertical="center"/>
      <protection locked="0"/>
    </xf>
    <xf numFmtId="0" fontId="63" fillId="0" borderId="99" xfId="0" applyFont="1" applyBorder="1" applyAlignment="1" applyProtection="1">
      <alignment horizontal="center" vertical="center"/>
      <protection locked="0"/>
    </xf>
    <xf numFmtId="0" fontId="63" fillId="0" borderId="97" xfId="0" applyFont="1" applyBorder="1" applyAlignment="1" applyProtection="1">
      <alignment horizontal="center" vertical="center"/>
      <protection locked="0"/>
    </xf>
    <xf numFmtId="0" fontId="63" fillId="0" borderId="100" xfId="0" applyFont="1" applyBorder="1" applyAlignment="1" applyProtection="1">
      <alignment horizontal="center" vertical="center"/>
      <protection locked="0"/>
    </xf>
    <xf numFmtId="0" fontId="104" fillId="0" borderId="45" xfId="0" applyFont="1" applyBorder="1" applyAlignment="1">
      <alignment horizontal="left" wrapText="1"/>
    </xf>
    <xf numFmtId="0" fontId="57" fillId="0" borderId="64" xfId="0" applyFont="1" applyBorder="1" applyAlignment="1" applyProtection="1">
      <alignment horizontal="center" vertical="center" textRotation="255"/>
      <protection locked="0"/>
    </xf>
    <xf numFmtId="0" fontId="57" fillId="0" borderId="77" xfId="0" applyFont="1" applyBorder="1" applyAlignment="1" applyProtection="1">
      <alignment horizontal="center" vertical="center" textRotation="255"/>
      <protection locked="0"/>
    </xf>
    <xf numFmtId="0" fontId="57" fillId="0" borderId="49" xfId="0" applyFont="1" applyBorder="1" applyAlignment="1" applyProtection="1">
      <alignment horizontal="center" vertical="center" textRotation="255"/>
      <protection locked="0"/>
    </xf>
    <xf numFmtId="0" fontId="60" fillId="3" borderId="2" xfId="0" applyFont="1" applyFill="1" applyBorder="1" applyAlignment="1">
      <alignment horizontal="center" vertical="center" textRotation="255" wrapText="1"/>
    </xf>
    <xf numFmtId="0" fontId="60" fillId="3" borderId="22" xfId="0" applyFont="1" applyFill="1" applyBorder="1" applyAlignment="1">
      <alignment horizontal="center" vertical="center" textRotation="255"/>
    </xf>
    <xf numFmtId="0" fontId="60" fillId="3" borderId="0" xfId="0" applyFont="1" applyFill="1" applyAlignment="1">
      <alignment horizontal="center" vertical="center" textRotation="255"/>
    </xf>
    <xf numFmtId="0" fontId="60" fillId="3" borderId="19" xfId="0" applyFont="1" applyFill="1" applyBorder="1" applyAlignment="1">
      <alignment horizontal="center" vertical="center" textRotation="255"/>
    </xf>
    <xf numFmtId="0" fontId="60" fillId="3" borderId="24" xfId="0" applyFont="1" applyFill="1" applyBorder="1" applyAlignment="1">
      <alignment horizontal="center" vertical="center" textRotation="255"/>
    </xf>
    <xf numFmtId="0" fontId="60" fillId="3" borderId="25" xfId="0" applyFont="1" applyFill="1" applyBorder="1" applyAlignment="1">
      <alignment horizontal="center" vertical="center" textRotation="255"/>
    </xf>
    <xf numFmtId="0" fontId="63" fillId="3" borderId="21" xfId="0" applyFont="1" applyFill="1" applyBorder="1" applyAlignment="1">
      <alignment horizontal="center" vertical="center"/>
    </xf>
    <xf numFmtId="0" fontId="63" fillId="3" borderId="2" xfId="0" applyFont="1" applyFill="1" applyBorder="1" applyAlignment="1">
      <alignment horizontal="center" vertical="center"/>
    </xf>
    <xf numFmtId="0" fontId="63" fillId="3" borderId="22" xfId="0" applyFont="1" applyFill="1" applyBorder="1" applyAlignment="1">
      <alignment horizontal="center" vertical="center"/>
    </xf>
    <xf numFmtId="0" fontId="63" fillId="3" borderId="23" xfId="0" applyFont="1" applyFill="1" applyBorder="1" applyAlignment="1">
      <alignment horizontal="center" vertical="center"/>
    </xf>
    <xf numFmtId="0" fontId="63" fillId="3" borderId="24" xfId="0" applyFont="1" applyFill="1" applyBorder="1" applyAlignment="1">
      <alignment horizontal="center" vertical="center"/>
    </xf>
    <xf numFmtId="0" fontId="63" fillId="3" borderId="25" xfId="0" applyFont="1" applyFill="1" applyBorder="1" applyAlignment="1">
      <alignment horizontal="center" vertical="center"/>
    </xf>
    <xf numFmtId="0" fontId="63" fillId="0" borderId="124" xfId="0" applyFont="1" applyBorder="1" applyAlignment="1" applyProtection="1">
      <alignment horizontal="center" vertical="center"/>
      <protection locked="0"/>
    </xf>
    <xf numFmtId="0" fontId="63" fillId="0" borderId="102" xfId="0" applyFont="1" applyBorder="1" applyAlignment="1" applyProtection="1">
      <alignment horizontal="center" vertical="center"/>
      <protection locked="0"/>
    </xf>
    <xf numFmtId="49" fontId="63" fillId="0" borderId="124" xfId="0" applyNumberFormat="1" applyFont="1" applyBorder="1" applyAlignment="1" applyProtection="1">
      <alignment horizontal="center" vertical="center"/>
      <protection locked="0"/>
    </xf>
    <xf numFmtId="49" fontId="63" fillId="0" borderId="102" xfId="0" applyNumberFormat="1" applyFont="1" applyBorder="1" applyAlignment="1" applyProtection="1">
      <alignment horizontal="center" vertical="center"/>
      <protection locked="0"/>
    </xf>
    <xf numFmtId="0" fontId="57" fillId="3" borderId="20" xfId="0" applyFont="1" applyFill="1" applyBorder="1" applyAlignment="1">
      <alignment horizontal="center" vertical="center" wrapText="1"/>
    </xf>
    <xf numFmtId="0" fontId="57" fillId="3" borderId="20" xfId="0" applyFont="1" applyFill="1" applyBorder="1" applyAlignment="1">
      <alignment horizontal="center" vertical="center"/>
    </xf>
    <xf numFmtId="0" fontId="57" fillId="0" borderId="21" xfId="0" applyFont="1" applyBorder="1" applyAlignment="1" applyProtection="1">
      <alignment horizontal="left" vertical="center"/>
      <protection locked="0"/>
    </xf>
    <xf numFmtId="0" fontId="57" fillId="0" borderId="2" xfId="0" applyFont="1" applyBorder="1" applyAlignment="1" applyProtection="1">
      <alignment horizontal="left" vertical="center"/>
      <protection locked="0"/>
    </xf>
    <xf numFmtId="0" fontId="57" fillId="0" borderId="10" xfId="0" applyFont="1" applyBorder="1" applyAlignment="1" applyProtection="1">
      <alignment horizontal="left" vertical="center"/>
      <protection locked="0"/>
    </xf>
    <xf numFmtId="0" fontId="57" fillId="0" borderId="0" xfId="0" applyFont="1" applyAlignment="1" applyProtection="1">
      <alignment horizontal="left" vertical="center"/>
      <protection locked="0"/>
    </xf>
    <xf numFmtId="0" fontId="57" fillId="0" borderId="23" xfId="0" applyFont="1" applyBorder="1" applyAlignment="1" applyProtection="1">
      <alignment horizontal="left" vertical="center"/>
      <protection locked="0"/>
    </xf>
    <xf numFmtId="0" fontId="57" fillId="0" borderId="24" xfId="0" applyFont="1" applyBorder="1" applyAlignment="1" applyProtection="1">
      <alignment horizontal="left" vertical="center"/>
      <protection locked="0"/>
    </xf>
    <xf numFmtId="0" fontId="107" fillId="0" borderId="0" xfId="0" applyFont="1" applyAlignment="1">
      <alignment horizontal="left" vertical="center" shrinkToFit="1"/>
    </xf>
    <xf numFmtId="0" fontId="107" fillId="0" borderId="24" xfId="0" applyFont="1" applyBorder="1" applyAlignment="1">
      <alignment horizontal="left" vertical="center" shrinkToFit="1"/>
    </xf>
    <xf numFmtId="0" fontId="63" fillId="3" borderId="20" xfId="0" applyFont="1" applyFill="1" applyBorder="1" applyAlignment="1">
      <alignment horizontal="center" vertical="center"/>
    </xf>
    <xf numFmtId="0" fontId="61" fillId="3" borderId="2" xfId="0" applyFont="1" applyFill="1" applyBorder="1" applyAlignment="1">
      <alignment horizontal="center" vertical="center" wrapText="1"/>
    </xf>
    <xf numFmtId="0" fontId="61" fillId="3" borderId="24" xfId="0" applyFont="1" applyFill="1" applyBorder="1" applyAlignment="1">
      <alignment horizontal="center" vertical="center" wrapText="1"/>
    </xf>
    <xf numFmtId="0" fontId="63" fillId="3" borderId="20" xfId="0" applyFont="1" applyFill="1" applyBorder="1" applyAlignment="1">
      <alignment horizontal="distributed" vertical="center"/>
    </xf>
    <xf numFmtId="0" fontId="60" fillId="0" borderId="20" xfId="0" applyFont="1" applyBorder="1" applyAlignment="1">
      <alignment horizontal="center" vertical="center"/>
    </xf>
    <xf numFmtId="0" fontId="102" fillId="6" borderId="0" xfId="0" applyFont="1" applyFill="1" applyAlignment="1">
      <alignment horizontal="center" vertical="center"/>
    </xf>
    <xf numFmtId="0" fontId="108" fillId="0" borderId="0" xfId="0" applyFont="1" applyAlignment="1">
      <alignment horizontal="left"/>
    </xf>
    <xf numFmtId="0" fontId="66" fillId="0" borderId="21" xfId="0" applyFont="1" applyBorder="1" applyAlignment="1">
      <alignment horizontal="center" vertical="top"/>
    </xf>
    <xf numFmtId="0" fontId="66" fillId="0" borderId="2" xfId="0" applyFont="1" applyBorder="1" applyAlignment="1">
      <alignment horizontal="center" vertical="top"/>
    </xf>
    <xf numFmtId="0" fontId="66" fillId="0" borderId="22" xfId="0" applyFont="1" applyBorder="1" applyAlignment="1">
      <alignment horizontal="center" vertical="top"/>
    </xf>
    <xf numFmtId="0" fontId="66" fillId="0" borderId="10" xfId="0" applyFont="1" applyBorder="1" applyAlignment="1">
      <alignment horizontal="center" vertical="top"/>
    </xf>
    <xf numFmtId="0" fontId="66" fillId="0" borderId="0" xfId="0" applyFont="1" applyAlignment="1">
      <alignment horizontal="center" vertical="top"/>
    </xf>
    <xf numFmtId="0" fontId="66" fillId="0" borderId="19" xfId="0" applyFont="1" applyBorder="1" applyAlignment="1">
      <alignment horizontal="center" vertical="top"/>
    </xf>
    <xf numFmtId="0" fontId="66" fillId="0" borderId="23" xfId="0" applyFont="1" applyBorder="1" applyAlignment="1">
      <alignment horizontal="center" vertical="top"/>
    </xf>
    <xf numFmtId="0" fontId="66" fillId="0" borderId="24" xfId="0" applyFont="1" applyBorder="1" applyAlignment="1">
      <alignment horizontal="center" vertical="top"/>
    </xf>
    <xf numFmtId="0" fontId="66" fillId="0" borderId="25" xfId="0" applyFont="1" applyBorder="1" applyAlignment="1">
      <alignment horizontal="center" vertical="top"/>
    </xf>
    <xf numFmtId="0" fontId="66" fillId="0" borderId="10" xfId="0" applyFont="1" applyBorder="1" applyAlignment="1">
      <alignment horizontal="left" vertical="top"/>
    </xf>
    <xf numFmtId="0" fontId="66" fillId="0" borderId="0" xfId="0" applyFont="1" applyAlignment="1">
      <alignment horizontal="left" vertical="top"/>
    </xf>
    <xf numFmtId="0" fontId="66" fillId="0" borderId="19" xfId="0" applyFont="1" applyBorder="1" applyAlignment="1">
      <alignment horizontal="left" vertical="top"/>
    </xf>
    <xf numFmtId="0" fontId="66" fillId="0" borderId="23" xfId="0" applyFont="1" applyBorder="1" applyAlignment="1">
      <alignment horizontal="left" vertical="top"/>
    </xf>
    <xf numFmtId="0" fontId="66" fillId="0" borderId="24" xfId="0" applyFont="1" applyBorder="1" applyAlignment="1">
      <alignment horizontal="left" vertical="top"/>
    </xf>
    <xf numFmtId="0" fontId="66" fillId="0" borderId="25" xfId="0" applyFont="1" applyBorder="1" applyAlignment="1">
      <alignment horizontal="left" vertical="top"/>
    </xf>
    <xf numFmtId="0" fontId="60" fillId="0" borderId="0" xfId="0" applyFont="1" applyAlignment="1">
      <alignment horizontal="left" vertical="center" wrapText="1"/>
    </xf>
    <xf numFmtId="0" fontId="67" fillId="0" borderId="0" xfId="0" applyFont="1" applyAlignment="1">
      <alignment horizontal="left" vertical="center" wrapText="1"/>
    </xf>
    <xf numFmtId="0" fontId="62" fillId="0" borderId="0" xfId="0" applyFont="1" applyAlignment="1">
      <alignment horizontal="left" vertical="center"/>
    </xf>
    <xf numFmtId="0" fontId="64" fillId="3" borderId="30" xfId="3" applyNumberFormat="1" applyFont="1" applyFill="1" applyBorder="1" applyAlignment="1" applyProtection="1">
      <alignment horizontal="center" vertical="center"/>
    </xf>
    <xf numFmtId="0" fontId="64" fillId="3" borderId="32" xfId="3" applyNumberFormat="1" applyFont="1" applyFill="1" applyBorder="1" applyAlignment="1" applyProtection="1">
      <alignment horizontal="center" vertical="center"/>
    </xf>
    <xf numFmtId="0" fontId="64" fillId="3" borderId="72" xfId="3" applyNumberFormat="1" applyFont="1" applyFill="1" applyBorder="1" applyAlignment="1" applyProtection="1">
      <alignment horizontal="center" vertical="center"/>
    </xf>
    <xf numFmtId="0" fontId="105" fillId="3" borderId="64" xfId="0" applyFont="1" applyFill="1" applyBorder="1" applyAlignment="1">
      <alignment horizontal="center" vertical="center" textRotation="255"/>
    </xf>
    <xf numFmtId="0" fontId="105" fillId="3" borderId="77" xfId="0" applyFont="1" applyFill="1" applyBorder="1" applyAlignment="1">
      <alignment horizontal="center" vertical="center" textRotation="255"/>
    </xf>
    <xf numFmtId="0" fontId="105" fillId="3" borderId="49" xfId="0" applyFont="1" applyFill="1" applyBorder="1" applyAlignment="1">
      <alignment horizontal="center" vertical="center" textRotation="255"/>
    </xf>
    <xf numFmtId="0" fontId="67" fillId="0" borderId="21" xfId="0" applyFont="1" applyBorder="1" applyAlignment="1">
      <alignment horizontal="left" vertical="top" wrapText="1"/>
    </xf>
    <xf numFmtId="0" fontId="67" fillId="0" borderId="2" xfId="0" applyFont="1" applyBorder="1" applyAlignment="1">
      <alignment horizontal="left" vertical="top" wrapText="1"/>
    </xf>
    <xf numFmtId="0" fontId="67" fillId="0" borderId="22" xfId="0" applyFont="1" applyBorder="1" applyAlignment="1">
      <alignment horizontal="left" vertical="top" wrapText="1"/>
    </xf>
    <xf numFmtId="0" fontId="67" fillId="0" borderId="10" xfId="0" applyFont="1" applyBorder="1" applyAlignment="1">
      <alignment horizontal="left" vertical="top" wrapText="1"/>
    </xf>
    <xf numFmtId="0" fontId="67" fillId="0" borderId="0" xfId="0" applyFont="1" applyAlignment="1">
      <alignment horizontal="left" vertical="top" wrapText="1"/>
    </xf>
    <xf numFmtId="0" fontId="67" fillId="0" borderId="19" xfId="0" applyFont="1" applyBorder="1" applyAlignment="1">
      <alignment horizontal="left" vertical="top" wrapText="1"/>
    </xf>
    <xf numFmtId="0" fontId="60" fillId="0" borderId="123" xfId="0" applyFont="1" applyBorder="1" applyAlignment="1">
      <alignment horizontal="left" vertical="center" wrapText="1"/>
    </xf>
    <xf numFmtId="0" fontId="60" fillId="0" borderId="20" xfId="0" applyFont="1" applyBorder="1" applyAlignment="1">
      <alignment horizontal="left" vertical="center" wrapText="1"/>
    </xf>
    <xf numFmtId="0" fontId="57" fillId="0" borderId="10" xfId="0" applyFont="1" applyBorder="1" applyAlignment="1">
      <alignment horizontal="center" vertical="center"/>
    </xf>
    <xf numFmtId="0" fontId="66" fillId="0" borderId="0" xfId="0" applyFont="1" applyAlignment="1">
      <alignment horizontal="left" vertical="top" wrapText="1"/>
    </xf>
    <xf numFmtId="0" fontId="57" fillId="0" borderId="0" xfId="0" applyFont="1" applyAlignment="1">
      <alignment horizontal="center" vertical="center" wrapText="1"/>
    </xf>
    <xf numFmtId="0" fontId="63" fillId="0" borderId="20" xfId="0" applyFont="1" applyBorder="1" applyAlignment="1">
      <alignment horizontal="center" vertical="center"/>
    </xf>
    <xf numFmtId="0" fontId="105" fillId="3" borderId="21" xfId="0" applyFont="1" applyFill="1" applyBorder="1" applyAlignment="1">
      <alignment horizontal="center" vertical="center" wrapText="1"/>
    </xf>
    <xf numFmtId="0" fontId="105" fillId="3" borderId="2" xfId="0" applyFont="1" applyFill="1" applyBorder="1" applyAlignment="1">
      <alignment horizontal="center" vertical="center" wrapText="1"/>
    </xf>
    <xf numFmtId="0" fontId="105" fillId="3" borderId="22" xfId="0" applyFont="1" applyFill="1" applyBorder="1" applyAlignment="1">
      <alignment horizontal="center" vertical="center" wrapText="1"/>
    </xf>
    <xf numFmtId="0" fontId="105" fillId="3" borderId="117" xfId="0" applyFont="1" applyFill="1" applyBorder="1" applyAlignment="1">
      <alignment horizontal="center" vertical="center" wrapText="1"/>
    </xf>
    <xf numFmtId="0" fontId="105" fillId="3" borderId="118" xfId="0" applyFont="1" applyFill="1" applyBorder="1" applyAlignment="1">
      <alignment horizontal="center" vertical="center" wrapText="1"/>
    </xf>
    <xf numFmtId="0" fontId="105" fillId="3" borderId="119" xfId="0" applyFont="1" applyFill="1" applyBorder="1" applyAlignment="1">
      <alignment horizontal="center" vertical="center" wrapText="1"/>
    </xf>
    <xf numFmtId="0" fontId="63" fillId="0" borderId="21" xfId="0" applyFont="1" applyBorder="1" applyAlignment="1" applyProtection="1">
      <alignment horizontal="left" vertical="center"/>
      <protection locked="0"/>
    </xf>
    <xf numFmtId="0" fontId="63" fillId="0" borderId="2" xfId="0" applyFont="1" applyBorder="1" applyAlignment="1" applyProtection="1">
      <alignment horizontal="left" vertical="center"/>
      <protection locked="0"/>
    </xf>
    <xf numFmtId="0" fontId="63" fillId="0" borderId="22" xfId="0" applyFont="1" applyBorder="1" applyAlignment="1" applyProtection="1">
      <alignment horizontal="left" vertical="center"/>
      <protection locked="0"/>
    </xf>
    <xf numFmtId="0" fontId="63" fillId="0" borderId="117" xfId="0" applyFont="1" applyBorder="1" applyAlignment="1" applyProtection="1">
      <alignment horizontal="left" vertical="center"/>
      <protection locked="0"/>
    </xf>
    <xf numFmtId="0" fontId="63" fillId="0" borderId="118" xfId="0" applyFont="1" applyBorder="1" applyAlignment="1" applyProtection="1">
      <alignment horizontal="left" vertical="center"/>
      <protection locked="0"/>
    </xf>
    <xf numFmtId="0" fontId="63" fillId="0" borderId="119" xfId="0" applyFont="1" applyBorder="1" applyAlignment="1" applyProtection="1">
      <alignment horizontal="left" vertical="center"/>
      <protection locked="0"/>
    </xf>
    <xf numFmtId="0" fontId="103" fillId="3" borderId="120" xfId="0" applyFont="1" applyFill="1" applyBorder="1" applyAlignment="1">
      <alignment horizontal="center" vertical="center"/>
    </xf>
    <xf numFmtId="0" fontId="103" fillId="3" borderId="121" xfId="0" applyFont="1" applyFill="1" applyBorder="1" applyAlignment="1">
      <alignment horizontal="center" vertical="center"/>
    </xf>
    <xf numFmtId="0" fontId="103" fillId="3" borderId="122" xfId="0" applyFont="1" applyFill="1" applyBorder="1" applyAlignment="1">
      <alignment horizontal="center" vertical="center"/>
    </xf>
    <xf numFmtId="0" fontId="103" fillId="3" borderId="10" xfId="0" applyFont="1" applyFill="1" applyBorder="1" applyAlignment="1">
      <alignment horizontal="center" vertical="center"/>
    </xf>
    <xf numFmtId="0" fontId="103" fillId="3" borderId="0" xfId="0" applyFont="1" applyFill="1" applyAlignment="1">
      <alignment horizontal="center" vertical="center"/>
    </xf>
    <xf numFmtId="0" fontId="103" fillId="3" borderId="19" xfId="0" applyFont="1" applyFill="1" applyBorder="1" applyAlignment="1">
      <alignment horizontal="center" vertical="center"/>
    </xf>
    <xf numFmtId="0" fontId="103" fillId="3" borderId="23" xfId="0" applyFont="1" applyFill="1" applyBorder="1" applyAlignment="1">
      <alignment horizontal="center" vertical="center"/>
    </xf>
    <xf numFmtId="0" fontId="103" fillId="3" borderId="24" xfId="0" applyFont="1" applyFill="1" applyBorder="1" applyAlignment="1">
      <alignment horizontal="center" vertical="center"/>
    </xf>
    <xf numFmtId="0" fontId="103" fillId="3" borderId="25" xfId="0" applyFont="1" applyFill="1" applyBorder="1" applyAlignment="1">
      <alignment horizontal="center" vertical="center"/>
    </xf>
    <xf numFmtId="49" fontId="57" fillId="0" borderId="121" xfId="0" applyNumberFormat="1" applyFont="1" applyBorder="1" applyAlignment="1" applyProtection="1">
      <alignment horizontal="left" vertical="center"/>
      <protection locked="0"/>
    </xf>
    <xf numFmtId="0" fontId="57" fillId="0" borderId="121" xfId="0" applyFont="1" applyBorder="1" applyAlignment="1" applyProtection="1">
      <alignment horizontal="left" vertical="center"/>
      <protection locked="0"/>
    </xf>
    <xf numFmtId="0" fontId="57" fillId="0" borderId="19" xfId="0" applyFont="1" applyBorder="1" applyAlignment="1" applyProtection="1">
      <alignment horizontal="left" vertical="center"/>
      <protection locked="0"/>
    </xf>
    <xf numFmtId="0" fontId="57" fillId="0" borderId="25" xfId="0" applyFont="1" applyBorder="1" applyAlignment="1" applyProtection="1">
      <alignment horizontal="left" vertical="center"/>
      <protection locked="0"/>
    </xf>
    <xf numFmtId="0" fontId="103" fillId="3" borderId="21" xfId="0" applyFont="1" applyFill="1" applyBorder="1" applyAlignment="1">
      <alignment horizontal="center" vertical="center"/>
    </xf>
    <xf numFmtId="0" fontId="103" fillId="3" borderId="2" xfId="0" applyFont="1" applyFill="1" applyBorder="1" applyAlignment="1">
      <alignment horizontal="center" vertical="center"/>
    </xf>
    <xf numFmtId="0" fontId="103" fillId="3" borderId="22" xfId="0" applyFont="1" applyFill="1" applyBorder="1" applyAlignment="1">
      <alignment horizontal="center" vertical="center"/>
    </xf>
    <xf numFmtId="49" fontId="111" fillId="0" borderId="21" xfId="0" applyNumberFormat="1" applyFont="1" applyBorder="1" applyAlignment="1" applyProtection="1">
      <alignment horizontal="center" vertical="center"/>
      <protection locked="0"/>
    </xf>
    <xf numFmtId="0" fontId="111" fillId="0" borderId="2" xfId="0" applyFont="1" applyBorder="1" applyAlignment="1" applyProtection="1">
      <alignment horizontal="center" vertical="center"/>
      <protection locked="0"/>
    </xf>
    <xf numFmtId="0" fontId="111" fillId="0" borderId="23" xfId="0" applyFont="1" applyBorder="1" applyAlignment="1" applyProtection="1">
      <alignment horizontal="center" vertical="center"/>
      <protection locked="0"/>
    </xf>
    <xf numFmtId="0" fontId="111" fillId="0" borderId="24" xfId="0" applyFont="1" applyBorder="1" applyAlignment="1" applyProtection="1">
      <alignment horizontal="center" vertical="center"/>
      <protection locked="0"/>
    </xf>
    <xf numFmtId="0" fontId="107" fillId="0" borderId="2" xfId="0" applyFont="1" applyBorder="1" applyAlignment="1">
      <alignment horizontal="center" vertical="center"/>
    </xf>
    <xf numFmtId="0" fontId="107" fillId="0" borderId="24" xfId="0" applyFont="1" applyBorder="1" applyAlignment="1">
      <alignment horizontal="center" vertical="center"/>
    </xf>
    <xf numFmtId="49" fontId="57" fillId="0" borderId="2" xfId="0" applyNumberFormat="1" applyFont="1" applyBorder="1" applyAlignment="1" applyProtection="1">
      <alignment horizontal="center" vertical="center"/>
      <protection locked="0"/>
    </xf>
    <xf numFmtId="0" fontId="57" fillId="0" borderId="2" xfId="0" applyFont="1" applyBorder="1" applyAlignment="1" applyProtection="1">
      <alignment horizontal="center" vertical="center"/>
      <protection locked="0"/>
    </xf>
    <xf numFmtId="0" fontId="57" fillId="0" borderId="24" xfId="0" applyFont="1" applyBorder="1" applyAlignment="1" applyProtection="1">
      <alignment horizontal="center" vertical="center"/>
      <protection locked="0"/>
    </xf>
    <xf numFmtId="0" fontId="68" fillId="0" borderId="2" xfId="0" applyFont="1" applyBorder="1" applyAlignment="1">
      <alignment horizontal="center" vertical="center"/>
    </xf>
    <xf numFmtId="0" fontId="68" fillId="0" borderId="24" xfId="0" applyFont="1" applyBorder="1" applyAlignment="1">
      <alignment horizontal="center" vertical="center"/>
    </xf>
    <xf numFmtId="0" fontId="57" fillId="0" borderId="22" xfId="0" applyFont="1" applyBorder="1" applyAlignment="1" applyProtection="1">
      <alignment horizontal="center" vertical="center"/>
      <protection locked="0"/>
    </xf>
    <xf numFmtId="0" fontId="57" fillId="0" borderId="25" xfId="0" applyFont="1" applyBorder="1" applyAlignment="1" applyProtection="1">
      <alignment horizontal="center" vertical="center"/>
      <protection locked="0"/>
    </xf>
    <xf numFmtId="49" fontId="104" fillId="0" borderId="2" xfId="0" applyNumberFormat="1" applyFont="1" applyBorder="1" applyAlignment="1">
      <alignment horizontal="left" vertical="top" wrapText="1"/>
    </xf>
    <xf numFmtId="49" fontId="104" fillId="0" borderId="0" xfId="0" applyNumberFormat="1" applyFont="1" applyAlignment="1">
      <alignment horizontal="left" vertical="top" wrapText="1"/>
    </xf>
    <xf numFmtId="0" fontId="62" fillId="0" borderId="2" xfId="0" applyFont="1" applyBorder="1" applyAlignment="1" applyProtection="1">
      <alignment horizontal="center" vertical="center"/>
      <protection locked="0"/>
    </xf>
    <xf numFmtId="0" fontId="62" fillId="0" borderId="24" xfId="0" applyFont="1" applyBorder="1" applyAlignment="1" applyProtection="1">
      <alignment horizontal="center" vertical="center"/>
      <protection locked="0"/>
    </xf>
    <xf numFmtId="0" fontId="104" fillId="0" borderId="10" xfId="0" applyFont="1" applyBorder="1" applyAlignment="1">
      <alignment horizontal="left" wrapText="1"/>
    </xf>
    <xf numFmtId="0" fontId="104" fillId="0" borderId="0" xfId="0" applyFont="1" applyAlignment="1">
      <alignment horizontal="left" wrapText="1"/>
    </xf>
    <xf numFmtId="0" fontId="105" fillId="3" borderId="21" xfId="0" applyFont="1" applyFill="1" applyBorder="1" applyAlignment="1">
      <alignment horizontal="center" vertical="center"/>
    </xf>
    <xf numFmtId="0" fontId="105" fillId="3" borderId="2" xfId="0" applyFont="1" applyFill="1" applyBorder="1" applyAlignment="1">
      <alignment horizontal="center" vertical="center"/>
    </xf>
    <xf numFmtId="0" fontId="105" fillId="3" borderId="22" xfId="0" applyFont="1" applyFill="1" applyBorder="1" applyAlignment="1">
      <alignment horizontal="center" vertical="center"/>
    </xf>
    <xf numFmtId="0" fontId="105" fillId="3" borderId="117" xfId="0" applyFont="1" applyFill="1" applyBorder="1" applyAlignment="1">
      <alignment horizontal="center" vertical="center"/>
    </xf>
    <xf numFmtId="0" fontId="105" fillId="3" borderId="118" xfId="0" applyFont="1" applyFill="1" applyBorder="1" applyAlignment="1">
      <alignment horizontal="center" vertical="center"/>
    </xf>
    <xf numFmtId="0" fontId="105" fillId="3" borderId="119" xfId="0" applyFont="1" applyFill="1" applyBorder="1" applyAlignment="1">
      <alignment horizontal="center" vertical="center"/>
    </xf>
    <xf numFmtId="0" fontId="63" fillId="0" borderId="21" xfId="0" applyFont="1" applyBorder="1" applyAlignment="1" applyProtection="1">
      <alignment horizontal="left" vertical="center" wrapText="1"/>
      <protection locked="0"/>
    </xf>
    <xf numFmtId="0" fontId="63" fillId="0" borderId="2" xfId="0" applyFont="1" applyBorder="1" applyAlignment="1" applyProtection="1">
      <alignment horizontal="left" vertical="center" wrapText="1"/>
      <protection locked="0"/>
    </xf>
    <xf numFmtId="0" fontId="63" fillId="0" borderId="22" xfId="0" applyFont="1" applyBorder="1" applyAlignment="1" applyProtection="1">
      <alignment horizontal="left" vertical="center" wrapText="1"/>
      <protection locked="0"/>
    </xf>
    <xf numFmtId="0" fontId="63" fillId="0" borderId="117" xfId="0" applyFont="1" applyBorder="1" applyAlignment="1" applyProtection="1">
      <alignment horizontal="left" vertical="center" wrapText="1"/>
      <protection locked="0"/>
    </xf>
    <xf numFmtId="0" fontId="63" fillId="0" borderId="118" xfId="0" applyFont="1" applyBorder="1" applyAlignment="1" applyProtection="1">
      <alignment horizontal="left" vertical="center" wrapText="1"/>
      <protection locked="0"/>
    </xf>
    <xf numFmtId="0" fontId="63" fillId="0" borderId="119" xfId="0" applyFont="1" applyBorder="1" applyAlignment="1" applyProtection="1">
      <alignment horizontal="left" vertical="center" wrapText="1"/>
      <protection locked="0"/>
    </xf>
    <xf numFmtId="0" fontId="62" fillId="0" borderId="120" xfId="0" applyFont="1" applyBorder="1" applyAlignment="1" applyProtection="1">
      <alignment horizontal="left" vertical="center" wrapText="1"/>
      <protection locked="0"/>
    </xf>
    <xf numFmtId="0" fontId="62" fillId="0" borderId="121" xfId="0" applyFont="1" applyBorder="1" applyAlignment="1" applyProtection="1">
      <alignment horizontal="left" vertical="center" wrapText="1"/>
      <protection locked="0"/>
    </xf>
    <xf numFmtId="0" fontId="62" fillId="0" borderId="122" xfId="0" applyFont="1" applyBorder="1" applyAlignment="1" applyProtection="1">
      <alignment horizontal="left" vertical="center" wrapText="1"/>
      <protection locked="0"/>
    </xf>
    <xf numFmtId="0" fontId="62" fillId="0" borderId="10" xfId="0" applyFont="1" applyBorder="1" applyAlignment="1" applyProtection="1">
      <alignment horizontal="left" vertical="center" wrapText="1"/>
      <protection locked="0"/>
    </xf>
    <xf numFmtId="0" fontId="62" fillId="0" borderId="0" xfId="0" applyFont="1" applyAlignment="1" applyProtection="1">
      <alignment horizontal="left" vertical="center" wrapText="1"/>
      <protection locked="0"/>
    </xf>
    <xf numFmtId="0" fontId="62" fillId="0" borderId="19" xfId="0" applyFont="1" applyBorder="1" applyAlignment="1" applyProtection="1">
      <alignment horizontal="left" vertical="center" wrapText="1"/>
      <protection locked="0"/>
    </xf>
    <xf numFmtId="0" fontId="62" fillId="0" borderId="23" xfId="0" applyFont="1" applyBorder="1" applyAlignment="1" applyProtection="1">
      <alignment horizontal="left" vertical="center" wrapText="1"/>
      <protection locked="0"/>
    </xf>
    <xf numFmtId="0" fontId="62" fillId="0" borderId="24" xfId="0" applyFont="1" applyBorder="1" applyAlignment="1" applyProtection="1">
      <alignment horizontal="left" vertical="center" wrapText="1"/>
      <protection locked="0"/>
    </xf>
    <xf numFmtId="0" fontId="62" fillId="0" borderId="25" xfId="0" applyFont="1" applyBorder="1" applyAlignment="1" applyProtection="1">
      <alignment horizontal="left" vertical="center" wrapText="1"/>
      <protection locked="0"/>
    </xf>
    <xf numFmtId="0" fontId="100" fillId="0" borderId="0" xfId="0" applyFont="1" applyAlignment="1">
      <alignment horizontal="left" vertical="center"/>
    </xf>
    <xf numFmtId="0" fontId="102" fillId="6" borderId="73" xfId="0" applyFont="1" applyFill="1" applyBorder="1" applyAlignment="1">
      <alignment horizontal="center" vertical="center"/>
    </xf>
    <xf numFmtId="0" fontId="102" fillId="6" borderId="11" xfId="0" applyFont="1" applyFill="1" applyBorder="1" applyAlignment="1">
      <alignment horizontal="center" vertical="center"/>
    </xf>
    <xf numFmtId="0" fontId="102" fillId="6" borderId="13" xfId="0" applyFont="1" applyFill="1" applyBorder="1" applyAlignment="1">
      <alignment horizontal="center" vertical="center"/>
    </xf>
    <xf numFmtId="0" fontId="103" fillId="3" borderId="20" xfId="0" applyFont="1" applyFill="1" applyBorder="1" applyAlignment="1">
      <alignment horizontal="center" vertical="center"/>
    </xf>
    <xf numFmtId="0" fontId="33" fillId="0" borderId="21" xfId="6" applyFont="1" applyBorder="1" applyAlignment="1" applyProtection="1">
      <alignment horizontal="center" vertical="center" wrapText="1"/>
      <protection locked="0"/>
    </xf>
    <xf numFmtId="0" fontId="33" fillId="0" borderId="2" xfId="6" applyFont="1" applyBorder="1" applyAlignment="1" applyProtection="1">
      <alignment horizontal="center" vertical="center" wrapText="1"/>
      <protection locked="0"/>
    </xf>
    <xf numFmtId="0" fontId="33" fillId="0" borderId="23" xfId="6" applyFont="1" applyBorder="1" applyAlignment="1" applyProtection="1">
      <alignment horizontal="center" vertical="center" wrapText="1"/>
      <protection locked="0"/>
    </xf>
    <xf numFmtId="0" fontId="33" fillId="0" borderId="24" xfId="6" applyFont="1" applyBorder="1" applyAlignment="1" applyProtection="1">
      <alignment horizontal="center" vertical="center" wrapText="1"/>
      <protection locked="0"/>
    </xf>
    <xf numFmtId="0" fontId="65" fillId="0" borderId="2" xfId="6" applyFont="1" applyBorder="1" applyAlignment="1">
      <alignment horizontal="left" vertical="center"/>
    </xf>
    <xf numFmtId="0" fontId="65" fillId="0" borderId="24" xfId="6" applyFont="1" applyBorder="1" applyAlignment="1">
      <alignment horizontal="left" vertical="center"/>
    </xf>
    <xf numFmtId="0" fontId="65" fillId="0" borderId="22" xfId="6" applyFont="1" applyBorder="1" applyAlignment="1">
      <alignment horizontal="left" vertical="center"/>
    </xf>
    <xf numFmtId="0" fontId="65" fillId="0" borderId="25" xfId="6" applyFont="1" applyBorder="1" applyAlignment="1">
      <alignment horizontal="left" vertical="center"/>
    </xf>
    <xf numFmtId="49" fontId="61" fillId="0" borderId="97" xfId="0" applyNumberFormat="1" applyFont="1" applyBorder="1" applyAlignment="1">
      <alignment horizontal="center" vertical="center"/>
    </xf>
    <xf numFmtId="49" fontId="61" fillId="0" borderId="100" xfId="0" applyNumberFormat="1" applyFont="1" applyBorder="1" applyAlignment="1">
      <alignment horizontal="center" vertical="center"/>
    </xf>
    <xf numFmtId="0" fontId="63" fillId="0" borderId="64" xfId="0" applyFont="1" applyBorder="1" applyAlignment="1">
      <alignment horizontal="center" vertical="center"/>
    </xf>
    <xf numFmtId="0" fontId="63" fillId="0" borderId="49" xfId="0" applyFont="1" applyBorder="1" applyAlignment="1">
      <alignment horizontal="center" vertical="center"/>
    </xf>
    <xf numFmtId="0" fontId="63" fillId="0" borderId="21" xfId="0" applyFont="1" applyBorder="1" applyAlignment="1">
      <alignment horizontal="center" vertical="center"/>
    </xf>
    <xf numFmtId="0" fontId="63" fillId="0" borderId="23" xfId="0" applyFont="1" applyBorder="1" applyAlignment="1">
      <alignment horizontal="center" vertical="center"/>
    </xf>
    <xf numFmtId="0" fontId="100" fillId="0" borderId="0" xfId="0" applyFont="1" applyAlignment="1">
      <alignment horizontal="left" vertical="center" wrapText="1"/>
    </xf>
    <xf numFmtId="0" fontId="63" fillId="0" borderId="0" xfId="0" applyFont="1" applyAlignment="1">
      <alignment horizontal="left" vertical="center" wrapText="1"/>
    </xf>
    <xf numFmtId="0" fontId="60" fillId="0" borderId="64" xfId="0" applyFont="1" applyBorder="1" applyAlignment="1">
      <alignment horizontal="center" vertical="center" textRotation="255"/>
    </xf>
    <xf numFmtId="0" fontId="60" fillId="0" borderId="77" xfId="0" applyFont="1" applyBorder="1" applyAlignment="1">
      <alignment horizontal="center" vertical="center" textRotation="255"/>
    </xf>
    <xf numFmtId="0" fontId="60" fillId="0" borderId="49" xfId="0" applyFont="1" applyBorder="1" applyAlignment="1">
      <alignment horizontal="center" vertical="center" textRotation="255"/>
    </xf>
    <xf numFmtId="0" fontId="63" fillId="0" borderId="95" xfId="0" applyFont="1" applyBorder="1" applyAlignment="1">
      <alignment horizontal="center" vertical="center"/>
    </xf>
    <xf numFmtId="0" fontId="63" fillId="0" borderId="98" xfId="0" applyFont="1" applyBorder="1" applyAlignment="1">
      <alignment horizontal="center" vertical="center"/>
    </xf>
    <xf numFmtId="0" fontId="58" fillId="0" borderId="0" xfId="0" applyFont="1" applyAlignment="1">
      <alignment horizontal="left" vertical="center" wrapText="1"/>
    </xf>
    <xf numFmtId="0" fontId="58" fillId="0" borderId="0" xfId="0" applyFont="1" applyAlignment="1">
      <alignment horizontal="center" vertical="center"/>
    </xf>
    <xf numFmtId="0" fontId="58" fillId="0" borderId="24" xfId="0" applyFont="1" applyBorder="1" applyAlignment="1">
      <alignment horizontal="center" vertical="center"/>
    </xf>
    <xf numFmtId="0" fontId="60" fillId="0" borderId="0" xfId="0" applyFont="1" applyAlignment="1">
      <alignment horizontal="center" vertical="center"/>
    </xf>
    <xf numFmtId="0" fontId="61" fillId="0" borderId="0" xfId="0" applyFont="1" applyAlignment="1">
      <alignment horizontal="center" vertical="center"/>
    </xf>
    <xf numFmtId="0" fontId="57" fillId="0" borderId="0" xfId="0" applyFont="1" applyAlignment="1">
      <alignment horizontal="center" vertical="center"/>
    </xf>
    <xf numFmtId="177" fontId="57" fillId="0" borderId="0" xfId="0" applyNumberFormat="1" applyFont="1" applyAlignment="1" applyProtection="1">
      <alignment horizontal="right" vertical="center"/>
      <protection locked="0"/>
    </xf>
    <xf numFmtId="0" fontId="10" fillId="0" borderId="84" xfId="0" applyFont="1" applyBorder="1" applyAlignment="1">
      <alignment horizontal="distributed" vertical="center" indent="1" shrinkToFit="1"/>
    </xf>
    <xf numFmtId="0" fontId="10" fillId="0" borderId="20" xfId="0" applyFont="1" applyBorder="1" applyAlignment="1">
      <alignment horizontal="distributed" vertical="center" indent="1" shrinkToFit="1"/>
    </xf>
    <xf numFmtId="0" fontId="10" fillId="0" borderId="36" xfId="0" applyFont="1" applyBorder="1" applyAlignment="1">
      <alignment horizontal="distributed" vertical="center" indent="1"/>
    </xf>
    <xf numFmtId="0" fontId="10" fillId="0" borderId="31" xfId="0" applyFont="1" applyBorder="1" applyAlignment="1">
      <alignment horizontal="distributed" vertical="center" indent="1"/>
    </xf>
    <xf numFmtId="0" fontId="9" fillId="0" borderId="34" xfId="0" applyFont="1" applyBorder="1" applyAlignment="1">
      <alignment horizontal="distributed" vertical="center" wrapText="1" indent="1"/>
    </xf>
    <xf numFmtId="0" fontId="9" fillId="0" borderId="20" xfId="0" applyFont="1" applyBorder="1" applyAlignment="1">
      <alignment horizontal="distributed" vertical="center" indent="1"/>
    </xf>
    <xf numFmtId="0" fontId="9" fillId="0" borderId="34" xfId="0" applyFont="1" applyBorder="1" applyAlignment="1">
      <alignment horizontal="distributed" vertical="center" indent="1"/>
    </xf>
    <xf numFmtId="0" fontId="10" fillId="0" borderId="34" xfId="0" applyFont="1" applyBorder="1" applyAlignment="1">
      <alignment horizontal="distributed" vertical="center" indent="1"/>
    </xf>
    <xf numFmtId="0" fontId="10" fillId="0" borderId="20" xfId="0" applyFont="1" applyBorder="1" applyAlignment="1">
      <alignment horizontal="distributed" vertical="center" indent="1"/>
    </xf>
    <xf numFmtId="0" fontId="7" fillId="0" borderId="10" xfId="0" applyFont="1" applyBorder="1" applyAlignment="1" applyProtection="1">
      <alignment horizontal="left" vertical="center" shrinkToFit="1"/>
      <protection locked="0"/>
    </xf>
    <xf numFmtId="0" fontId="7" fillId="0" borderId="14" xfId="0" applyFont="1" applyBorder="1" applyAlignment="1" applyProtection="1">
      <alignment horizontal="left" vertical="center" shrinkToFit="1"/>
      <protection locked="0"/>
    </xf>
    <xf numFmtId="0" fontId="7" fillId="0" borderId="23" xfId="0" applyFont="1" applyBorder="1" applyAlignment="1" applyProtection="1">
      <alignment horizontal="left" vertical="center" shrinkToFit="1"/>
      <protection locked="0"/>
    </xf>
    <xf numFmtId="0" fontId="7" fillId="0" borderId="24" xfId="0" applyFont="1" applyBorder="1" applyAlignment="1" applyProtection="1">
      <alignment horizontal="left" vertical="center" shrinkToFit="1"/>
      <protection locked="0"/>
    </xf>
    <xf numFmtId="0" fontId="7" fillId="0" borderId="35" xfId="0" applyFont="1" applyBorder="1" applyAlignment="1" applyProtection="1">
      <alignment horizontal="left" vertical="center" shrinkToFit="1"/>
      <protection locked="0"/>
    </xf>
    <xf numFmtId="49" fontId="7" fillId="0" borderId="2" xfId="0" applyNumberFormat="1" applyFont="1" applyBorder="1" applyAlignment="1" applyProtection="1">
      <alignment horizontal="left" vertical="center" shrinkToFit="1"/>
      <protection locked="0"/>
    </xf>
    <xf numFmtId="0" fontId="7" fillId="0" borderId="2" xfId="0" applyFont="1" applyBorder="1" applyAlignment="1" applyProtection="1">
      <alignment horizontal="left" vertical="center" shrinkToFit="1"/>
      <protection locked="0"/>
    </xf>
    <xf numFmtId="0" fontId="7" fillId="0" borderId="28" xfId="0" applyFont="1" applyBorder="1" applyAlignment="1" applyProtection="1">
      <alignment horizontal="left" vertical="center" shrinkToFit="1"/>
      <protection locked="0"/>
    </xf>
    <xf numFmtId="0" fontId="10" fillId="0" borderId="44" xfId="0" applyFont="1" applyBorder="1" applyAlignment="1">
      <alignment horizontal="distributed" vertical="center" indent="1" shrinkToFit="1"/>
    </xf>
    <xf numFmtId="0" fontId="10" fillId="0" borderId="45" xfId="0" applyFont="1" applyBorder="1" applyAlignment="1">
      <alignment horizontal="distributed" vertical="center" indent="1" shrinkToFit="1"/>
    </xf>
    <xf numFmtId="0" fontId="10" fillId="0" borderId="29" xfId="0" applyFont="1" applyBorder="1" applyAlignment="1">
      <alignment horizontal="distributed" vertical="center" indent="1" shrinkToFit="1"/>
    </xf>
    <xf numFmtId="0" fontId="7" fillId="0" borderId="44" xfId="0" applyFont="1" applyBorder="1" applyAlignment="1" applyProtection="1">
      <alignment horizontal="right" vertical="center" shrinkToFit="1"/>
      <protection locked="0"/>
    </xf>
    <xf numFmtId="0" fontId="7" fillId="0" borderId="45" xfId="0" applyFont="1" applyBorder="1" applyAlignment="1" applyProtection="1">
      <alignment horizontal="right" vertical="center" shrinkToFit="1"/>
      <protection locked="0"/>
    </xf>
    <xf numFmtId="0" fontId="7" fillId="0" borderId="45" xfId="0" applyFont="1" applyBorder="1" applyAlignment="1" applyProtection="1">
      <alignment horizontal="center" vertical="center" shrinkToFit="1"/>
      <protection locked="0"/>
    </xf>
    <xf numFmtId="0" fontId="7" fillId="0" borderId="29" xfId="0" applyFont="1" applyBorder="1" applyAlignment="1" applyProtection="1">
      <alignment horizontal="center" vertical="center" shrinkToFit="1"/>
      <protection locked="0"/>
    </xf>
    <xf numFmtId="0" fontId="7" fillId="0" borderId="21" xfId="0" applyFont="1" applyBorder="1" applyAlignment="1">
      <alignment horizontal="center" vertical="center" shrinkToFit="1"/>
    </xf>
    <xf numFmtId="0" fontId="14" fillId="0" borderId="0" xfId="0" applyFont="1" applyAlignment="1">
      <alignment horizontal="center" vertical="center"/>
    </xf>
    <xf numFmtId="0" fontId="7" fillId="0" borderId="0" xfId="0" applyFont="1" applyAlignment="1">
      <alignment horizontal="left" vertical="center"/>
    </xf>
    <xf numFmtId="0" fontId="7" fillId="0" borderId="1" xfId="0" applyFont="1" applyBorder="1" applyAlignment="1">
      <alignment horizontal="left" vertical="center"/>
    </xf>
    <xf numFmtId="181" fontId="7" fillId="0" borderId="2" xfId="0" applyNumberFormat="1" applyFont="1" applyBorder="1" applyAlignment="1" applyProtection="1">
      <alignment horizontal="center" vertical="center" shrinkToFit="1"/>
      <protection locked="0"/>
    </xf>
    <xf numFmtId="181" fontId="7" fillId="0" borderId="0" xfId="0" applyNumberFormat="1" applyFont="1" applyAlignment="1" applyProtection="1">
      <alignment horizontal="center" vertical="center" shrinkToFit="1"/>
      <protection locked="0"/>
    </xf>
    <xf numFmtId="181" fontId="7" fillId="0" borderId="24" xfId="0" applyNumberFormat="1" applyFont="1" applyBorder="1" applyAlignment="1" applyProtection="1">
      <alignment horizontal="center" vertical="center" shrinkToFit="1"/>
      <protection locked="0"/>
    </xf>
    <xf numFmtId="0" fontId="16" fillId="0" borderId="12" xfId="0" applyFont="1" applyBorder="1" applyAlignment="1">
      <alignment horizontal="center" vertical="center"/>
    </xf>
    <xf numFmtId="0" fontId="16" fillId="0" borderId="14" xfId="0" applyFont="1" applyBorder="1" applyAlignment="1">
      <alignment horizontal="center" vertical="center"/>
    </xf>
    <xf numFmtId="0" fontId="16" fillId="0" borderId="2" xfId="0" applyFont="1" applyBorder="1" applyAlignment="1">
      <alignment horizontal="center" vertical="center" shrinkToFit="1"/>
    </xf>
    <xf numFmtId="0" fontId="16" fillId="0" borderId="0" xfId="0" applyFont="1" applyAlignment="1">
      <alignment horizontal="center" vertical="center" shrinkToFit="1"/>
    </xf>
    <xf numFmtId="0" fontId="16" fillId="0" borderId="24" xfId="0" applyFont="1" applyBorder="1" applyAlignment="1">
      <alignment horizontal="center" vertical="center" shrinkToFit="1"/>
    </xf>
    <xf numFmtId="0" fontId="16" fillId="0" borderId="2" xfId="0" applyFont="1" applyBorder="1" applyAlignment="1" applyProtection="1">
      <alignment horizontal="center" vertical="center" shrinkToFit="1"/>
      <protection locked="0"/>
    </xf>
    <xf numFmtId="0" fontId="16" fillId="0" borderId="24" xfId="0" applyFont="1" applyBorder="1" applyAlignment="1" applyProtection="1">
      <alignment horizontal="center" vertical="center" shrinkToFit="1"/>
      <protection locked="0"/>
    </xf>
    <xf numFmtId="0" fontId="16" fillId="0" borderId="10" xfId="0" applyFont="1" applyBorder="1" applyAlignment="1">
      <alignment horizontal="left" vertical="center" shrinkToFit="1"/>
    </xf>
    <xf numFmtId="0" fontId="16" fillId="0" borderId="0" xfId="0" applyFont="1" applyAlignment="1">
      <alignment horizontal="left" vertical="center" shrinkToFit="1"/>
    </xf>
    <xf numFmtId="0" fontId="16" fillId="0" borderId="52" xfId="0" applyFont="1" applyBorder="1" applyAlignment="1" applyProtection="1">
      <alignment horizontal="left" vertical="center" shrinkToFit="1"/>
      <protection locked="0"/>
    </xf>
    <xf numFmtId="0" fontId="16" fillId="0" borderId="74" xfId="0" applyFont="1" applyBorder="1" applyAlignment="1" applyProtection="1">
      <alignment horizontal="left" vertical="center" shrinkToFit="1"/>
      <protection locked="0"/>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0" borderId="8" xfId="0" applyFont="1" applyBorder="1" applyAlignment="1">
      <alignment horizontal="left" vertical="center"/>
    </xf>
    <xf numFmtId="0" fontId="10" fillId="0" borderId="1" xfId="0" applyFont="1" applyBorder="1" applyAlignment="1">
      <alignment horizontal="left" vertical="center"/>
    </xf>
    <xf numFmtId="0" fontId="10" fillId="0" borderId="9" xfId="0" applyFont="1" applyBorder="1" applyAlignment="1">
      <alignment horizontal="left" vertical="center"/>
    </xf>
    <xf numFmtId="0" fontId="16" fillId="0" borderId="11" xfId="0" applyFont="1" applyBorder="1" applyAlignment="1" applyProtection="1">
      <alignment horizontal="center" vertical="center"/>
      <protection locked="0"/>
    </xf>
    <xf numFmtId="0" fontId="16" fillId="0" borderId="0" xfId="0" applyFont="1" applyAlignment="1" applyProtection="1">
      <alignment horizontal="center" vertical="center"/>
      <protection locked="0"/>
    </xf>
    <xf numFmtId="0" fontId="16" fillId="0" borderId="11" xfId="0" applyFont="1" applyBorder="1" applyAlignment="1">
      <alignment horizontal="center" vertical="center" shrinkToFit="1"/>
    </xf>
    <xf numFmtId="0" fontId="16" fillId="0" borderId="11" xfId="0" applyFont="1" applyBorder="1" applyAlignment="1" applyProtection="1">
      <alignment horizontal="center" vertical="center" shrinkToFit="1"/>
      <protection locked="0"/>
    </xf>
    <xf numFmtId="0" fontId="15" fillId="0" borderId="0" xfId="0" applyFont="1" applyAlignment="1">
      <alignment horizontal="left" vertical="center" wrapText="1"/>
    </xf>
    <xf numFmtId="0" fontId="7" fillId="0" borderId="19" xfId="0" applyFont="1" applyBorder="1" applyAlignment="1">
      <alignment horizontal="left" vertical="center" shrinkToFit="1"/>
    </xf>
    <xf numFmtId="0" fontId="53" fillId="0" borderId="13" xfId="0" applyFont="1" applyBorder="1" applyAlignment="1">
      <alignment horizontal="distributed" vertical="top" wrapText="1" indent="1"/>
    </xf>
    <xf numFmtId="0" fontId="53" fillId="0" borderId="0" xfId="0" applyFont="1" applyAlignment="1">
      <alignment horizontal="distributed" vertical="top" wrapText="1" indent="1"/>
    </xf>
    <xf numFmtId="0" fontId="53" fillId="0" borderId="19" xfId="0" applyFont="1" applyBorder="1" applyAlignment="1">
      <alignment horizontal="distributed" vertical="top" wrapText="1" indent="1"/>
    </xf>
    <xf numFmtId="0" fontId="53" fillId="0" borderId="39" xfId="0" applyFont="1" applyBorder="1" applyAlignment="1">
      <alignment horizontal="distributed" vertical="top" wrapText="1" indent="1"/>
    </xf>
    <xf numFmtId="0" fontId="53" fillId="0" borderId="24" xfId="0" applyFont="1" applyBorder="1" applyAlignment="1">
      <alignment horizontal="distributed" vertical="top" wrapText="1" indent="1"/>
    </xf>
    <xf numFmtId="0" fontId="53" fillId="0" borderId="25" xfId="0" applyFont="1" applyBorder="1" applyAlignment="1">
      <alignment horizontal="distributed" vertical="top" wrapText="1" indent="1"/>
    </xf>
    <xf numFmtId="0" fontId="10" fillId="0" borderId="34" xfId="0" applyFont="1" applyBorder="1" applyAlignment="1">
      <alignment horizontal="distributed" vertical="center" wrapText="1" indent="1"/>
    </xf>
    <xf numFmtId="49" fontId="6" fillId="0" borderId="0" xfId="0" applyNumberFormat="1" applyFont="1" applyAlignment="1">
      <alignment horizontal="left" vertical="center"/>
    </xf>
    <xf numFmtId="0" fontId="16" fillId="0" borderId="2" xfId="0" applyFont="1" applyBorder="1" applyAlignment="1" applyProtection="1">
      <alignment horizontal="center" vertical="center"/>
      <protection locked="0"/>
    </xf>
    <xf numFmtId="0" fontId="16" fillId="0" borderId="24" xfId="0" applyFont="1" applyBorder="1" applyAlignment="1" applyProtection="1">
      <alignment horizontal="center" vertical="center"/>
      <protection locked="0"/>
    </xf>
    <xf numFmtId="0" fontId="16" fillId="0" borderId="0" xfId="0" applyFont="1" applyAlignment="1">
      <alignment horizontal="distributed" vertical="center" shrinkToFit="1"/>
    </xf>
    <xf numFmtId="0" fontId="10" fillId="0" borderId="38" xfId="0" applyFont="1" applyBorder="1" applyAlignment="1">
      <alignment horizontal="distributed" vertical="center" wrapText="1" indent="1"/>
    </xf>
    <xf numFmtId="0" fontId="10" fillId="0" borderId="33" xfId="0" applyFont="1" applyBorder="1" applyAlignment="1">
      <alignment horizontal="distributed" vertical="center" wrapText="1" indent="1"/>
    </xf>
    <xf numFmtId="0" fontId="10" fillId="0" borderId="40" xfId="0" applyFont="1" applyBorder="1" applyAlignment="1">
      <alignment horizontal="distributed" vertical="center" wrapText="1" indent="1"/>
    </xf>
    <xf numFmtId="0" fontId="9" fillId="0" borderId="27" xfId="0" applyFont="1" applyBorder="1" applyAlignment="1">
      <alignment horizontal="distributed" vertical="center" wrapText="1" indent="1"/>
    </xf>
    <xf numFmtId="0" fontId="9" fillId="0" borderId="2" xfId="0" applyFont="1" applyBorder="1" applyAlignment="1">
      <alignment horizontal="distributed" vertical="center" indent="1"/>
    </xf>
    <xf numFmtId="0" fontId="9" fillId="0" borderId="22" xfId="0" applyFont="1" applyBorder="1" applyAlignment="1">
      <alignment horizontal="distributed" vertical="center" indent="1"/>
    </xf>
    <xf numFmtId="0" fontId="9" fillId="0" borderId="13" xfId="0" applyFont="1" applyBorder="1" applyAlignment="1">
      <alignment horizontal="distributed" vertical="center" indent="1"/>
    </xf>
    <xf numFmtId="0" fontId="9" fillId="0" borderId="0" xfId="0" applyFont="1" applyAlignment="1">
      <alignment horizontal="distributed" vertical="center" indent="1"/>
    </xf>
    <xf numFmtId="0" fontId="9" fillId="0" borderId="19" xfId="0" applyFont="1" applyBorder="1" applyAlignment="1">
      <alignment horizontal="distributed" vertical="center" indent="1"/>
    </xf>
    <xf numFmtId="0" fontId="9" fillId="0" borderId="39" xfId="0" applyFont="1" applyBorder="1" applyAlignment="1">
      <alignment horizontal="distributed" vertical="center" indent="1"/>
    </xf>
    <xf numFmtId="0" fontId="9" fillId="0" borderId="24" xfId="0" applyFont="1" applyBorder="1" applyAlignment="1">
      <alignment horizontal="distributed" vertical="center" indent="1"/>
    </xf>
    <xf numFmtId="0" fontId="9" fillId="0" borderId="25" xfId="0" applyFont="1" applyBorder="1" applyAlignment="1">
      <alignment horizontal="distributed" vertical="center" indent="1"/>
    </xf>
    <xf numFmtId="49" fontId="7" fillId="0" borderId="44" xfId="0" applyNumberFormat="1" applyFont="1" applyBorder="1" applyAlignment="1" applyProtection="1">
      <alignment horizontal="center" vertical="center" shrinkToFit="1"/>
      <protection locked="0"/>
    </xf>
    <xf numFmtId="49" fontId="7" fillId="0" borderId="45" xfId="0" applyNumberFormat="1" applyFont="1" applyBorder="1" applyAlignment="1" applyProtection="1">
      <alignment horizontal="center" vertical="center" shrinkToFit="1"/>
      <protection locked="0"/>
    </xf>
    <xf numFmtId="0" fontId="44" fillId="0" borderId="45" xfId="0" applyFont="1" applyBorder="1" applyAlignment="1" applyProtection="1">
      <alignment vertical="center" shrinkToFit="1"/>
      <protection locked="0"/>
    </xf>
    <xf numFmtId="0" fontId="44" fillId="0" borderId="29" xfId="0" applyFont="1" applyBorder="1" applyAlignment="1" applyProtection="1">
      <alignment vertical="center" shrinkToFit="1"/>
      <protection locked="0"/>
    </xf>
    <xf numFmtId="0" fontId="7" fillId="0" borderId="2" xfId="0" applyFont="1" applyBorder="1" applyAlignment="1">
      <alignment horizontal="right" vertical="center" shrinkToFit="1"/>
    </xf>
    <xf numFmtId="0" fontId="7" fillId="0" borderId="0" xfId="0" applyFont="1" applyAlignment="1">
      <alignment horizontal="right" vertical="center" shrinkToFit="1"/>
    </xf>
    <xf numFmtId="0" fontId="7" fillId="0" borderId="24" xfId="0" applyFont="1" applyBorder="1" applyAlignment="1">
      <alignment horizontal="right" vertical="center" shrinkToFit="1"/>
    </xf>
    <xf numFmtId="49" fontId="7" fillId="0" borderId="45" xfId="0" applyNumberFormat="1" applyFont="1" applyBorder="1" applyAlignment="1" applyProtection="1">
      <alignment horizontal="right" vertical="center" shrinkToFit="1"/>
      <protection locked="0"/>
    </xf>
    <xf numFmtId="0" fontId="7" fillId="0" borderId="22" xfId="0" applyFont="1" applyBorder="1" applyAlignment="1">
      <alignment horizontal="center" vertical="center" shrinkToFit="1"/>
    </xf>
    <xf numFmtId="0" fontId="7" fillId="0" borderId="19" xfId="0" applyFont="1" applyBorder="1" applyAlignment="1">
      <alignment horizontal="center" vertical="center" shrinkToFit="1"/>
    </xf>
    <xf numFmtId="0" fontId="7" fillId="0" borderId="25" xfId="0" applyFont="1" applyBorder="1" applyAlignment="1">
      <alignment horizontal="center" vertical="center" shrinkToFit="1"/>
    </xf>
    <xf numFmtId="0" fontId="16" fillId="0" borderId="28" xfId="0" applyFont="1" applyBorder="1" applyAlignment="1">
      <alignment horizontal="center" vertical="center"/>
    </xf>
    <xf numFmtId="0" fontId="16" fillId="0" borderId="35" xfId="0" applyFont="1" applyBorder="1" applyAlignment="1">
      <alignment horizontal="center" vertical="center"/>
    </xf>
    <xf numFmtId="0" fontId="7" fillId="0" borderId="44" xfId="0" applyFont="1" applyBorder="1" applyAlignment="1" applyProtection="1">
      <alignment horizontal="center" vertical="center" shrinkToFit="1"/>
      <protection locked="0"/>
    </xf>
    <xf numFmtId="0" fontId="4" fillId="0" borderId="0" xfId="0" applyFont="1" applyAlignment="1">
      <alignment horizontal="right" vertical="center"/>
    </xf>
    <xf numFmtId="49" fontId="16" fillId="0" borderId="21" xfId="0" applyNumberFormat="1" applyFont="1" applyBorder="1" applyAlignment="1" applyProtection="1">
      <alignment horizontal="center" vertical="center" shrinkToFit="1"/>
      <protection locked="0"/>
    </xf>
    <xf numFmtId="0" fontId="16" fillId="0" borderId="10" xfId="0" applyFont="1" applyBorder="1" applyAlignment="1" applyProtection="1">
      <alignment horizontal="center" vertical="center" shrinkToFit="1"/>
      <protection locked="0"/>
    </xf>
    <xf numFmtId="0" fontId="16" fillId="0" borderId="23" xfId="0" applyFont="1" applyBorder="1" applyAlignment="1" applyProtection="1">
      <alignment horizontal="center" vertical="center" shrinkToFit="1"/>
      <protection locked="0"/>
    </xf>
    <xf numFmtId="178" fontId="7" fillId="0" borderId="2" xfId="0" applyNumberFormat="1" applyFont="1" applyBorder="1" applyAlignment="1">
      <alignment horizontal="center" vertical="center" shrinkToFit="1"/>
    </xf>
    <xf numFmtId="178" fontId="7" fillId="0" borderId="0" xfId="0" applyNumberFormat="1" applyFont="1" applyAlignment="1">
      <alignment horizontal="center" vertical="center" shrinkToFit="1"/>
    </xf>
    <xf numFmtId="178" fontId="7" fillId="0" borderId="24" xfId="0" applyNumberFormat="1" applyFont="1" applyBorder="1" applyAlignment="1">
      <alignment horizontal="center" vertical="center" shrinkToFit="1"/>
    </xf>
    <xf numFmtId="0" fontId="151" fillId="11" borderId="106" xfId="0" applyFont="1" applyFill="1" applyBorder="1" applyAlignment="1">
      <alignment horizontal="left" vertical="center"/>
    </xf>
    <xf numFmtId="0" fontId="0" fillId="11" borderId="107" xfId="0" applyFill="1" applyBorder="1" applyAlignment="1">
      <alignment horizontal="left" vertical="center"/>
    </xf>
    <xf numFmtId="0" fontId="0" fillId="11" borderId="108" xfId="0" applyFill="1" applyBorder="1" applyAlignment="1">
      <alignment horizontal="left" vertical="center"/>
    </xf>
    <xf numFmtId="0" fontId="0" fillId="11" borderId="109" xfId="0" applyFill="1" applyBorder="1" applyAlignment="1">
      <alignment horizontal="left" vertical="center"/>
    </xf>
    <xf numFmtId="0" fontId="0" fillId="11" borderId="0" xfId="0" applyFill="1" applyAlignment="1">
      <alignment horizontal="left" vertical="center"/>
    </xf>
    <xf numFmtId="0" fontId="0" fillId="11" borderId="110" xfId="0" applyFill="1" applyBorder="1" applyAlignment="1">
      <alignment horizontal="left" vertical="center"/>
    </xf>
    <xf numFmtId="0" fontId="0" fillId="11" borderId="111" xfId="0" applyFill="1" applyBorder="1" applyAlignment="1">
      <alignment horizontal="left" vertical="center"/>
    </xf>
    <xf numFmtId="0" fontId="0" fillId="11" borderId="112" xfId="0" applyFill="1" applyBorder="1" applyAlignment="1">
      <alignment horizontal="left" vertical="center"/>
    </xf>
    <xf numFmtId="0" fontId="0" fillId="11" borderId="113" xfId="0" applyFill="1" applyBorder="1" applyAlignment="1">
      <alignment horizontal="left" vertical="center"/>
    </xf>
    <xf numFmtId="178" fontId="7" fillId="0" borderId="0" xfId="0" applyNumberFormat="1" applyFont="1" applyAlignment="1" applyProtection="1">
      <alignment horizontal="center" vertical="center" shrinkToFit="1"/>
      <protection locked="0"/>
    </xf>
    <xf numFmtId="49" fontId="7" fillId="0" borderId="44" xfId="0" applyNumberFormat="1" applyFont="1" applyBorder="1" applyAlignment="1" applyProtection="1">
      <alignment horizontal="right" vertical="center" shrinkToFit="1"/>
      <protection locked="0"/>
    </xf>
    <xf numFmtId="0" fontId="4" fillId="0" borderId="33" xfId="0" applyFont="1" applyBorder="1" applyAlignment="1">
      <alignment horizontal="left" vertical="center" shrinkToFit="1"/>
    </xf>
    <xf numFmtId="0" fontId="4" fillId="0" borderId="43" xfId="0" applyFont="1" applyBorder="1" applyAlignment="1">
      <alignment horizontal="left" vertical="center" shrinkToFit="1"/>
    </xf>
    <xf numFmtId="0" fontId="4" fillId="0" borderId="0" xfId="0" applyFont="1" applyAlignment="1">
      <alignment horizontal="left" vertical="center" shrinkToFit="1"/>
    </xf>
    <xf numFmtId="0" fontId="4" fillId="0" borderId="14" xfId="0" applyFont="1" applyBorder="1" applyAlignment="1">
      <alignment horizontal="left" vertical="center" shrinkToFit="1"/>
    </xf>
    <xf numFmtId="0" fontId="4" fillId="0" borderId="24" xfId="0" applyFont="1" applyBorder="1" applyAlignment="1">
      <alignment horizontal="left" vertical="center" shrinkToFit="1"/>
    </xf>
    <xf numFmtId="0" fontId="4" fillId="0" borderId="35" xfId="0" applyFont="1" applyBorder="1" applyAlignment="1">
      <alignment horizontal="left" vertical="center" shrinkToFit="1"/>
    </xf>
    <xf numFmtId="49" fontId="16" fillId="0" borderId="10" xfId="0" applyNumberFormat="1" applyFont="1" applyBorder="1" applyAlignment="1" applyProtection="1">
      <alignment horizontal="center" vertical="center" shrinkToFit="1"/>
      <protection locked="0"/>
    </xf>
    <xf numFmtId="179" fontId="143" fillId="4" borderId="0" xfId="0" applyNumberFormat="1" applyFont="1" applyFill="1" applyAlignment="1" applyProtection="1">
      <alignment horizontal="left" vertical="top" wrapText="1" shrinkToFit="1"/>
      <protection hidden="1"/>
    </xf>
    <xf numFmtId="179" fontId="143" fillId="4" borderId="19" xfId="0" applyNumberFormat="1" applyFont="1" applyFill="1" applyBorder="1" applyAlignment="1" applyProtection="1">
      <alignment horizontal="left" vertical="top" wrapText="1" shrinkToFit="1"/>
      <protection hidden="1"/>
    </xf>
    <xf numFmtId="179" fontId="97" fillId="4" borderId="24" xfId="0" applyNumberFormat="1" applyFont="1" applyFill="1" applyBorder="1" applyAlignment="1" applyProtection="1">
      <alignment horizontal="left" vertical="center" wrapText="1" shrinkToFit="1"/>
      <protection hidden="1"/>
    </xf>
    <xf numFmtId="179" fontId="97" fillId="4" borderId="25" xfId="0" applyNumberFormat="1" applyFont="1" applyFill="1" applyBorder="1" applyAlignment="1" applyProtection="1">
      <alignment horizontal="left" vertical="center" wrapText="1" shrinkToFit="1"/>
      <protection hidden="1"/>
    </xf>
    <xf numFmtId="0" fontId="136" fillId="0" borderId="106" xfId="0" applyFont="1" applyBorder="1" applyAlignment="1">
      <alignment horizontal="center" vertical="center"/>
    </xf>
    <xf numFmtId="0" fontId="136" fillId="0" borderId="107" xfId="0" applyFont="1" applyBorder="1" applyAlignment="1">
      <alignment horizontal="center" vertical="center"/>
    </xf>
    <xf numFmtId="0" fontId="136" fillId="0" borderId="108" xfId="0" applyFont="1" applyBorder="1" applyAlignment="1">
      <alignment horizontal="center" vertical="center"/>
    </xf>
    <xf numFmtId="0" fontId="136" fillId="0" borderId="111" xfId="0" applyFont="1" applyBorder="1" applyAlignment="1">
      <alignment horizontal="center" vertical="center"/>
    </xf>
    <xf numFmtId="0" fontId="136" fillId="0" borderId="112" xfId="0" applyFont="1" applyBorder="1" applyAlignment="1">
      <alignment horizontal="center" vertical="center"/>
    </xf>
    <xf numFmtId="0" fontId="136" fillId="0" borderId="113" xfId="0" applyFont="1" applyBorder="1" applyAlignment="1">
      <alignment horizontal="center" vertical="center"/>
    </xf>
    <xf numFmtId="49" fontId="121" fillId="9" borderId="44" xfId="0" applyNumberFormat="1" applyFont="1" applyFill="1" applyBorder="1" applyAlignment="1">
      <alignment horizontal="center" vertical="center" shrinkToFit="1"/>
    </xf>
    <xf numFmtId="49" fontId="121" fillId="9" borderId="45" xfId="0" applyNumberFormat="1" applyFont="1" applyFill="1" applyBorder="1" applyAlignment="1">
      <alignment horizontal="center" vertical="center" shrinkToFit="1"/>
    </xf>
    <xf numFmtId="49" fontId="121" fillId="9" borderId="29" xfId="0" applyNumberFormat="1" applyFont="1" applyFill="1" applyBorder="1" applyAlignment="1">
      <alignment horizontal="center" vertical="center" shrinkToFit="1"/>
    </xf>
    <xf numFmtId="49" fontId="40" fillId="4" borderId="10" xfId="0" applyNumberFormat="1" applyFont="1" applyFill="1" applyBorder="1" applyAlignment="1">
      <alignment horizontal="center" vertical="center" shrinkToFit="1"/>
    </xf>
    <xf numFmtId="49" fontId="40" fillId="4" borderId="0" xfId="0" applyNumberFormat="1" applyFont="1" applyFill="1" applyAlignment="1">
      <alignment horizontal="center" vertical="center" shrinkToFit="1"/>
    </xf>
    <xf numFmtId="49" fontId="40" fillId="4" borderId="19" xfId="0" applyNumberFormat="1" applyFont="1" applyFill="1" applyBorder="1" applyAlignment="1">
      <alignment horizontal="center" vertical="center" shrinkToFit="1"/>
    </xf>
    <xf numFmtId="49" fontId="139" fillId="4" borderId="0" xfId="0" applyNumberFormat="1" applyFont="1" applyFill="1" applyAlignment="1">
      <alignment horizontal="left" vertical="center" wrapText="1" shrinkToFit="1"/>
    </xf>
    <xf numFmtId="49" fontId="139" fillId="4" borderId="19" xfId="0" applyNumberFormat="1" applyFont="1" applyFill="1" applyBorder="1" applyAlignment="1">
      <alignment horizontal="left" vertical="center" wrapText="1" shrinkToFit="1"/>
    </xf>
    <xf numFmtId="49" fontId="40" fillId="0" borderId="0" xfId="0" applyNumberFormat="1" applyFont="1" applyAlignment="1">
      <alignment vertical="center" shrinkToFit="1"/>
    </xf>
    <xf numFmtId="49" fontId="152" fillId="0" borderId="0" xfId="0" applyNumberFormat="1" applyFont="1" applyAlignment="1">
      <alignment horizontal="center" vertical="center" shrinkToFit="1"/>
    </xf>
    <xf numFmtId="49" fontId="144" fillId="0" borderId="0" xfId="0" applyNumberFormat="1" applyFont="1" applyAlignment="1">
      <alignment horizontal="right" vertical="center" shrinkToFit="1"/>
    </xf>
    <xf numFmtId="49" fontId="145" fillId="0" borderId="0" xfId="0" applyNumberFormat="1" applyFont="1" applyAlignment="1">
      <alignment vertical="center" shrinkToFit="1"/>
    </xf>
    <xf numFmtId="49" fontId="23" fillId="0" borderId="0" xfId="0" applyNumberFormat="1" applyFont="1" applyAlignment="1">
      <alignment vertical="center" shrinkToFit="1"/>
    </xf>
    <xf numFmtId="49" fontId="40" fillId="0" borderId="0" xfId="0" applyNumberFormat="1" applyFont="1" applyAlignment="1">
      <alignment horizontal="right" vertical="center" indent="1" shrinkToFit="1"/>
    </xf>
    <xf numFmtId="0" fontId="23" fillId="0" borderId="0" xfId="1" applyFont="1" applyAlignment="1">
      <alignment horizontal="center"/>
    </xf>
    <xf numFmtId="0" fontId="56" fillId="0" borderId="0" xfId="1" applyFont="1" applyAlignment="1">
      <alignment horizontal="center" vertical="top"/>
    </xf>
    <xf numFmtId="0" fontId="75" fillId="0" borderId="0" xfId="1" applyFont="1" applyAlignment="1">
      <alignment horizontal="left" wrapText="1"/>
    </xf>
    <xf numFmtId="0" fontId="75" fillId="0" borderId="0" xfId="1" applyFont="1" applyAlignment="1">
      <alignment horizontal="left" vertical="center" wrapText="1"/>
    </xf>
    <xf numFmtId="0" fontId="19" fillId="0" borderId="0" xfId="1" applyAlignment="1" applyProtection="1">
      <alignment horizontal="center"/>
      <protection locked="0"/>
    </xf>
    <xf numFmtId="0" fontId="22" fillId="0" borderId="0" xfId="1" applyFont="1" applyAlignment="1">
      <alignment horizontal="distributed"/>
    </xf>
    <xf numFmtId="0" fontId="23" fillId="0" borderId="0" xfId="1" applyFont="1" applyAlignment="1" applyProtection="1">
      <alignment horizontal="left" shrinkToFit="1"/>
      <protection locked="0"/>
    </xf>
    <xf numFmtId="0" fontId="74" fillId="0" borderId="0" xfId="1" applyFont="1" applyAlignment="1" applyProtection="1">
      <alignment horizontal="right" vertical="center"/>
      <protection locked="0"/>
    </xf>
    <xf numFmtId="0" fontId="55" fillId="0" borderId="0" xfId="1" applyFont="1" applyAlignment="1">
      <alignment horizontal="left" vertical="center" wrapText="1"/>
    </xf>
    <xf numFmtId="0" fontId="55" fillId="0" borderId="0" xfId="1" applyFont="1" applyAlignment="1">
      <alignment horizontal="center"/>
    </xf>
    <xf numFmtId="0" fontId="24" fillId="0" borderId="0" xfId="1" applyFont="1" applyAlignment="1" applyProtection="1">
      <alignment horizontal="center" shrinkToFit="1"/>
      <protection locked="0"/>
    </xf>
    <xf numFmtId="0" fontId="23" fillId="0" borderId="0" xfId="1" applyFont="1" applyAlignment="1">
      <alignment horizontal="distributed"/>
    </xf>
    <xf numFmtId="0" fontId="23" fillId="0" borderId="0" xfId="1" applyFont="1" applyAlignment="1"/>
    <xf numFmtId="0" fontId="147" fillId="4" borderId="106" xfId="0" applyFont="1" applyFill="1" applyBorder="1" applyAlignment="1">
      <alignment horizontal="left" vertical="center" wrapText="1"/>
    </xf>
    <xf numFmtId="0" fontId="147" fillId="4" borderId="107" xfId="0" applyFont="1" applyFill="1" applyBorder="1" applyAlignment="1">
      <alignment horizontal="left" vertical="center"/>
    </xf>
    <xf numFmtId="0" fontId="147" fillId="4" borderId="108" xfId="0" applyFont="1" applyFill="1" applyBorder="1" applyAlignment="1">
      <alignment horizontal="left" vertical="center"/>
    </xf>
    <xf numFmtId="0" fontId="147" fillId="4" borderId="111" xfId="0" applyFont="1" applyFill="1" applyBorder="1" applyAlignment="1">
      <alignment horizontal="left" vertical="center"/>
    </xf>
    <xf numFmtId="0" fontId="147" fillId="4" borderId="112" xfId="0" applyFont="1" applyFill="1" applyBorder="1" applyAlignment="1">
      <alignment horizontal="left" vertical="center"/>
    </xf>
    <xf numFmtId="0" fontId="147" fillId="4" borderId="113" xfId="0" applyFont="1" applyFill="1" applyBorder="1" applyAlignment="1">
      <alignment horizontal="left" vertical="center"/>
    </xf>
    <xf numFmtId="0" fontId="22" fillId="0" borderId="105" xfId="1" applyFont="1" applyBorder="1" applyAlignment="1">
      <alignment horizontal="center" vertical="center" shrinkToFit="1"/>
    </xf>
    <xf numFmtId="0" fontId="22" fillId="0" borderId="59" xfId="1" applyFont="1" applyBorder="1" applyAlignment="1">
      <alignment horizontal="center" vertical="center" shrinkToFit="1"/>
    </xf>
    <xf numFmtId="0" fontId="22" fillId="0" borderId="58" xfId="1" applyFont="1" applyBorder="1" applyAlignment="1">
      <alignment horizontal="center" vertical="center" shrinkToFit="1"/>
    </xf>
    <xf numFmtId="0" fontId="70" fillId="0" borderId="55" xfId="1" applyFont="1" applyBorder="1" applyAlignment="1">
      <alignment horizontal="center" vertical="center"/>
    </xf>
    <xf numFmtId="0" fontId="70" fillId="0" borderId="0" xfId="1" applyFont="1" applyAlignment="1">
      <alignment horizontal="center" vertical="center"/>
    </xf>
    <xf numFmtId="0" fontId="23" fillId="0" borderId="0" xfId="1" applyFont="1" applyAlignment="1">
      <alignment shrinkToFit="1"/>
    </xf>
    <xf numFmtId="0" fontId="23" fillId="2" borderId="0" xfId="0" applyFont="1" applyFill="1" applyAlignment="1">
      <alignment horizontal="distributed" vertical="center"/>
    </xf>
    <xf numFmtId="0" fontId="23" fillId="0" borderId="0" xfId="1" applyFont="1" applyAlignment="1">
      <alignment horizontal="distributed" indent="1"/>
    </xf>
    <xf numFmtId="0" fontId="23" fillId="0" borderId="0" xfId="1" applyFont="1" applyAlignment="1">
      <alignment horizontal="center" vertical="top"/>
    </xf>
    <xf numFmtId="0" fontId="24" fillId="2" borderId="0" xfId="0" applyFont="1" applyFill="1" applyAlignment="1">
      <alignment horizontal="distributed" vertical="center"/>
    </xf>
    <xf numFmtId="0" fontId="23" fillId="0" borderId="0" xfId="0" applyFont="1" applyAlignment="1">
      <alignment vertical="center" shrinkToFit="1"/>
    </xf>
    <xf numFmtId="0" fontId="23" fillId="0" borderId="0" xfId="1" applyFont="1">
      <alignment vertical="center"/>
    </xf>
    <xf numFmtId="0" fontId="23" fillId="0" borderId="0" xfId="1" applyFont="1" applyAlignment="1">
      <alignment horizontal="right" vertical="center"/>
    </xf>
    <xf numFmtId="0" fontId="23" fillId="0" borderId="0" xfId="1" applyFont="1" applyAlignment="1">
      <alignment vertical="center" shrinkToFit="1"/>
    </xf>
    <xf numFmtId="0" fontId="25" fillId="0" borderId="33" xfId="1" applyFont="1" applyBorder="1" applyAlignment="1">
      <alignment horizontal="center" vertical="center"/>
    </xf>
    <xf numFmtId="0" fontId="24" fillId="0" borderId="0" xfId="1" applyFont="1" applyAlignment="1">
      <alignment vertical="center" shrinkToFit="1"/>
    </xf>
    <xf numFmtId="0" fontId="51" fillId="0" borderId="23" xfId="5" applyFont="1" applyBorder="1" applyAlignment="1">
      <alignment horizontal="left" vertical="center"/>
    </xf>
    <xf numFmtId="0" fontId="51" fillId="0" borderId="24" xfId="5" applyFont="1" applyBorder="1" applyAlignment="1">
      <alignment horizontal="left" vertical="center"/>
    </xf>
    <xf numFmtId="0" fontId="51" fillId="0" borderId="25" xfId="5" applyFont="1" applyBorder="1" applyAlignment="1">
      <alignment horizontal="left" vertical="center"/>
    </xf>
    <xf numFmtId="0" fontId="49" fillId="3" borderId="20" xfId="5" applyFont="1" applyFill="1" applyBorder="1" applyAlignment="1">
      <alignment horizontal="center" vertical="center" textRotation="255"/>
    </xf>
    <xf numFmtId="0" fontId="51" fillId="0" borderId="21" xfId="5" applyFont="1" applyBorder="1" applyAlignment="1">
      <alignment horizontal="left" vertical="center"/>
    </xf>
    <xf numFmtId="0" fontId="51" fillId="0" borderId="2" xfId="5" applyFont="1" applyBorder="1" applyAlignment="1">
      <alignment horizontal="left" vertical="center"/>
    </xf>
    <xf numFmtId="0" fontId="51" fillId="0" borderId="22" xfId="5" applyFont="1" applyBorder="1" applyAlignment="1">
      <alignment horizontal="left" vertical="center"/>
    </xf>
    <xf numFmtId="0" fontId="52" fillId="0" borderId="10" xfId="5" applyFont="1" applyBorder="1" applyAlignment="1">
      <alignment horizontal="left" vertical="center"/>
    </xf>
    <xf numFmtId="0" fontId="52" fillId="0" borderId="0" xfId="5" applyFont="1" applyAlignment="1">
      <alignment horizontal="left" vertical="center"/>
    </xf>
    <xf numFmtId="0" fontId="52" fillId="0" borderId="19" xfId="5" applyFont="1" applyBorder="1" applyAlignment="1">
      <alignment horizontal="left" vertical="center"/>
    </xf>
    <xf numFmtId="0" fontId="37" fillId="0" borderId="19" xfId="5" applyFont="1" applyBorder="1" applyAlignment="1">
      <alignment horizontal="left" vertical="distributed" wrapText="1"/>
    </xf>
    <xf numFmtId="0" fontId="51" fillId="0" borderId="19" xfId="5" applyFont="1" applyBorder="1" applyAlignment="1">
      <alignment horizontal="left" vertical="center"/>
    </xf>
    <xf numFmtId="0" fontId="51" fillId="0" borderId="10" xfId="5" applyFont="1" applyBorder="1" applyAlignment="1">
      <alignment horizontal="left" vertical="center"/>
    </xf>
    <xf numFmtId="0" fontId="51" fillId="0" borderId="0" xfId="5" applyFont="1" applyAlignment="1">
      <alignment horizontal="left" vertical="center"/>
    </xf>
    <xf numFmtId="0" fontId="37" fillId="0" borderId="0" xfId="5" applyFont="1" applyAlignment="1">
      <alignment horizontal="left" vertical="distributed"/>
    </xf>
    <xf numFmtId="0" fontId="37" fillId="0" borderId="19" xfId="5" applyFont="1" applyBorder="1" applyAlignment="1">
      <alignment horizontal="left" vertical="distributed"/>
    </xf>
    <xf numFmtId="0" fontId="18" fillId="0" borderId="0" xfId="5" applyFont="1" applyAlignment="1">
      <alignment horizontal="distributed" vertical="center"/>
    </xf>
    <xf numFmtId="0" fontId="18" fillId="0" borderId="0" xfId="5" applyFont="1" applyAlignment="1">
      <alignment horizontal="center" vertical="center" shrinkToFit="1"/>
    </xf>
    <xf numFmtId="0" fontId="18" fillId="0" borderId="0" xfId="5" applyFont="1" applyAlignment="1">
      <alignment horizontal="right" vertical="center" shrinkToFit="1"/>
    </xf>
    <xf numFmtId="0" fontId="48" fillId="0" borderId="0" xfId="5" applyFont="1" applyAlignment="1">
      <alignment horizontal="center" vertical="center"/>
    </xf>
    <xf numFmtId="0" fontId="49" fillId="3" borderId="64" xfId="5" applyFont="1" applyFill="1" applyBorder="1" applyAlignment="1">
      <alignment horizontal="center" vertical="center" textRotation="255"/>
    </xf>
    <xf numFmtId="0" fontId="49" fillId="3" borderId="77" xfId="5" applyFont="1" applyFill="1" applyBorder="1" applyAlignment="1">
      <alignment horizontal="center" vertical="center" textRotation="255"/>
    </xf>
    <xf numFmtId="0" fontId="38" fillId="0" borderId="21" xfId="5" applyFont="1" applyBorder="1" applyAlignment="1">
      <alignment horizontal="center" vertical="center"/>
    </xf>
    <xf numFmtId="0" fontId="38" fillId="0" borderId="2" xfId="5" applyFont="1" applyBorder="1" applyAlignment="1">
      <alignment horizontal="center" vertical="center"/>
    </xf>
    <xf numFmtId="0" fontId="38" fillId="0" borderId="22" xfId="5" applyFont="1" applyBorder="1" applyAlignment="1">
      <alignment horizontal="center" vertical="center"/>
    </xf>
    <xf numFmtId="0" fontId="37" fillId="0" borderId="0" xfId="5" applyFont="1" applyAlignment="1">
      <alignment horizontal="center" vertical="distributed" wrapText="1"/>
    </xf>
    <xf numFmtId="0" fontId="37" fillId="0" borderId="19" xfId="5" applyFont="1" applyBorder="1" applyAlignment="1">
      <alignment horizontal="center" vertical="distributed" wrapText="1"/>
    </xf>
    <xf numFmtId="0" fontId="37" fillId="0" borderId="19" xfId="5" applyFont="1" applyBorder="1" applyAlignment="1">
      <alignment horizontal="left" vertical="top" wrapText="1"/>
    </xf>
    <xf numFmtId="0" fontId="36" fillId="0" borderId="0" xfId="5" applyFont="1" applyAlignment="1">
      <alignment horizontal="center"/>
    </xf>
    <xf numFmtId="0" fontId="35" fillId="0" borderId="0" xfId="5" applyFont="1" applyAlignment="1">
      <alignment horizontal="center" vertical="center"/>
    </xf>
    <xf numFmtId="0" fontId="29" fillId="0" borderId="0" xfId="5" applyFont="1" applyAlignment="1">
      <alignment horizontal="left"/>
    </xf>
    <xf numFmtId="0" fontId="27" fillId="0" borderId="0" xfId="5" applyFont="1" applyAlignment="1">
      <alignment horizontal="left"/>
    </xf>
    <xf numFmtId="0" fontId="34" fillId="0" borderId="0" xfId="5" applyFont="1" applyAlignment="1">
      <alignment horizontal="left" vertical="center"/>
    </xf>
    <xf numFmtId="0" fontId="27" fillId="0" borderId="0" xfId="5" applyFont="1" applyAlignment="1">
      <alignment vertical="center" wrapText="1"/>
    </xf>
    <xf numFmtId="0" fontId="33" fillId="0" borderId="0" xfId="5" applyFont="1" applyAlignment="1">
      <alignment horizontal="center" vertical="center"/>
    </xf>
    <xf numFmtId="0" fontId="27" fillId="3" borderId="65" xfId="5" applyFont="1" applyFill="1" applyBorder="1" applyAlignment="1">
      <alignment horizontal="distributed" vertical="center" indent="1"/>
    </xf>
    <xf numFmtId="0" fontId="6" fillId="0" borderId="71" xfId="5" applyFont="1" applyBorder="1" applyAlignment="1" applyProtection="1">
      <alignment horizontal="left" vertical="center" shrinkToFit="1"/>
      <protection locked="0"/>
    </xf>
    <xf numFmtId="0" fontId="6" fillId="0" borderId="70" xfId="5" applyFont="1" applyBorder="1" applyAlignment="1" applyProtection="1">
      <alignment horizontal="left" vertical="center" shrinkToFit="1"/>
      <protection locked="0"/>
    </xf>
    <xf numFmtId="0" fontId="6" fillId="0" borderId="69" xfId="5" applyFont="1" applyBorder="1" applyAlignment="1" applyProtection="1">
      <alignment horizontal="left" vertical="center" shrinkToFit="1"/>
      <protection locked="0"/>
    </xf>
    <xf numFmtId="0" fontId="27" fillId="3" borderId="77" xfId="5" applyFont="1" applyFill="1" applyBorder="1" applyAlignment="1">
      <alignment horizontal="distributed" vertical="center" wrapText="1" indent="1"/>
    </xf>
    <xf numFmtId="0" fontId="18" fillId="0" borderId="81" xfId="5" applyFont="1" applyBorder="1" applyAlignment="1" applyProtection="1">
      <alignment horizontal="left" vertical="center" shrinkToFit="1"/>
      <protection locked="0"/>
    </xf>
    <xf numFmtId="0" fontId="18" fillId="0" borderId="79" xfId="5" applyFont="1" applyBorder="1" applyAlignment="1" applyProtection="1">
      <alignment horizontal="left" vertical="center" shrinkToFit="1"/>
      <protection locked="0"/>
    </xf>
    <xf numFmtId="0" fontId="18" fillId="0" borderId="23" xfId="5" applyFont="1" applyBorder="1" applyAlignment="1" applyProtection="1">
      <alignment horizontal="left" vertical="center" shrinkToFit="1"/>
      <protection locked="0"/>
    </xf>
    <xf numFmtId="0" fontId="18" fillId="0" borderId="24" xfId="5" applyFont="1" applyBorder="1" applyAlignment="1" applyProtection="1">
      <alignment horizontal="left" vertical="center" shrinkToFit="1"/>
      <protection locked="0"/>
    </xf>
    <xf numFmtId="0" fontId="18" fillId="0" borderId="79" xfId="5" applyFont="1" applyBorder="1" applyAlignment="1" applyProtection="1">
      <alignment horizontal="left" vertical="center"/>
      <protection locked="0"/>
    </xf>
    <xf numFmtId="0" fontId="18" fillId="0" borderId="80" xfId="5" applyFont="1" applyBorder="1" applyAlignment="1" applyProtection="1">
      <alignment horizontal="left" vertical="center"/>
      <protection locked="0"/>
    </xf>
    <xf numFmtId="0" fontId="18" fillId="0" borderId="24" xfId="5" applyFont="1" applyBorder="1" applyAlignment="1" applyProtection="1">
      <alignment horizontal="left" vertical="center"/>
      <protection locked="0"/>
    </xf>
    <xf numFmtId="0" fontId="18" fillId="0" borderId="35" xfId="5" applyFont="1" applyBorder="1" applyAlignment="1" applyProtection="1">
      <alignment horizontal="left" vertical="center"/>
      <protection locked="0"/>
    </xf>
    <xf numFmtId="0" fontId="32" fillId="3" borderId="49" xfId="5" applyFont="1" applyFill="1" applyBorder="1" applyAlignment="1">
      <alignment horizontal="distributed" vertical="top" wrapText="1" indent="1"/>
    </xf>
    <xf numFmtId="0" fontId="27" fillId="3" borderId="73" xfId="5" applyFont="1" applyFill="1" applyBorder="1" applyAlignment="1">
      <alignment horizontal="distributed" vertical="center" wrapText="1" indent="2"/>
    </xf>
    <xf numFmtId="0" fontId="27" fillId="3" borderId="11" xfId="5" applyFont="1" applyFill="1" applyBorder="1" applyAlignment="1">
      <alignment horizontal="distributed" vertical="center" indent="2"/>
    </xf>
    <xf numFmtId="0" fontId="27" fillId="3" borderId="13" xfId="5" applyFont="1" applyFill="1" applyBorder="1" applyAlignment="1">
      <alignment horizontal="distributed" vertical="center" indent="2"/>
    </xf>
    <xf numFmtId="0" fontId="27" fillId="3" borderId="0" xfId="5" applyFont="1" applyFill="1" applyAlignment="1">
      <alignment horizontal="distributed" vertical="center" indent="2"/>
    </xf>
    <xf numFmtId="0" fontId="27" fillId="3" borderId="15" xfId="5" applyFont="1" applyFill="1" applyBorder="1" applyAlignment="1">
      <alignment horizontal="distributed" vertical="center" indent="2"/>
    </xf>
    <xf numFmtId="0" fontId="27" fillId="3" borderId="16" xfId="5" applyFont="1" applyFill="1" applyBorder="1" applyAlignment="1">
      <alignment horizontal="distributed" vertical="center" indent="2"/>
    </xf>
    <xf numFmtId="0" fontId="27" fillId="3" borderId="84" xfId="5" applyFont="1" applyFill="1" applyBorder="1" applyAlignment="1">
      <alignment horizontal="distributed" vertical="center" indent="1"/>
    </xf>
    <xf numFmtId="0" fontId="27" fillId="3" borderId="20" xfId="5" applyFont="1" applyFill="1" applyBorder="1" applyAlignment="1">
      <alignment horizontal="distributed" vertical="center" indent="1"/>
    </xf>
    <xf numFmtId="0" fontId="18" fillId="0" borderId="0" xfId="5" applyFont="1" applyAlignment="1">
      <alignment horizontal="left" vertical="center"/>
    </xf>
    <xf numFmtId="0" fontId="18" fillId="0" borderId="0" xfId="5" applyFont="1" applyAlignment="1">
      <alignment horizontal="center" vertical="center"/>
    </xf>
    <xf numFmtId="0" fontId="18" fillId="0" borderId="19" xfId="5" applyFont="1" applyBorder="1" applyAlignment="1">
      <alignment horizontal="left" vertical="center"/>
    </xf>
    <xf numFmtId="0" fontId="27" fillId="3" borderId="10" xfId="5" applyFont="1" applyFill="1" applyBorder="1" applyAlignment="1">
      <alignment horizontal="distributed" vertical="center" indent="1"/>
    </xf>
    <xf numFmtId="0" fontId="27" fillId="3" borderId="0" xfId="5" applyFont="1" applyFill="1" applyAlignment="1">
      <alignment horizontal="distributed" vertical="center" indent="1"/>
    </xf>
    <xf numFmtId="0" fontId="27" fillId="3" borderId="19" xfId="5" applyFont="1" applyFill="1" applyBorder="1" applyAlignment="1">
      <alignment horizontal="distributed" vertical="center" indent="1"/>
    </xf>
    <xf numFmtId="49" fontId="6" fillId="0" borderId="45" xfId="5" applyNumberFormat="1" applyFont="1" applyBorder="1" applyAlignment="1" applyProtection="1">
      <alignment horizontal="center" vertical="center" shrinkToFit="1"/>
      <protection locked="0"/>
    </xf>
    <xf numFmtId="0" fontId="6" fillId="0" borderId="47" xfId="5" applyFont="1" applyBorder="1" applyAlignment="1" applyProtection="1">
      <alignment horizontal="center" vertical="center" shrinkToFit="1"/>
      <protection locked="0"/>
    </xf>
    <xf numFmtId="0" fontId="27" fillId="3" borderId="64" xfId="5" applyFont="1" applyFill="1" applyBorder="1" applyAlignment="1">
      <alignment horizontal="center" vertical="center" shrinkToFit="1"/>
    </xf>
    <xf numFmtId="49" fontId="6" fillId="0" borderId="44" xfId="5" applyNumberFormat="1" applyFont="1" applyBorder="1" applyAlignment="1" applyProtection="1">
      <alignment horizontal="center" vertical="center" shrinkToFit="1"/>
      <protection locked="0"/>
    </xf>
    <xf numFmtId="0" fontId="6" fillId="0" borderId="45" xfId="5" applyFont="1" applyBorder="1" applyAlignment="1" applyProtection="1">
      <alignment horizontal="center" vertical="center" shrinkToFit="1"/>
      <protection locked="0"/>
    </xf>
    <xf numFmtId="0" fontId="6" fillId="0" borderId="29" xfId="5" applyFont="1" applyBorder="1" applyAlignment="1" applyProtection="1">
      <alignment horizontal="center" vertical="center" shrinkToFit="1"/>
      <protection locked="0"/>
    </xf>
    <xf numFmtId="0" fontId="54" fillId="3" borderId="44" xfId="5" applyFont="1" applyFill="1" applyBorder="1" applyAlignment="1">
      <alignment horizontal="distributed" vertical="center" indent="1"/>
    </xf>
    <xf numFmtId="0" fontId="54" fillId="3" borderId="45" xfId="5" applyFont="1" applyFill="1" applyBorder="1" applyAlignment="1">
      <alignment horizontal="distributed" vertical="center" indent="1"/>
    </xf>
    <xf numFmtId="0" fontId="54" fillId="3" borderId="29" xfId="5" applyFont="1" applyFill="1" applyBorder="1" applyAlignment="1">
      <alignment horizontal="distributed" vertical="center" indent="1"/>
    </xf>
    <xf numFmtId="49" fontId="6" fillId="0" borderId="68" xfId="5" applyNumberFormat="1" applyFont="1" applyBorder="1" applyAlignment="1" applyProtection="1">
      <alignment horizontal="right" vertical="center" shrinkToFit="1"/>
      <protection locked="0"/>
    </xf>
    <xf numFmtId="0" fontId="6" fillId="0" borderId="67" xfId="5" applyFont="1" applyBorder="1" applyAlignment="1" applyProtection="1">
      <alignment horizontal="right" vertical="center" shrinkToFit="1"/>
      <protection locked="0"/>
    </xf>
    <xf numFmtId="49" fontId="6" fillId="0" borderId="67" xfId="5" applyNumberFormat="1" applyFont="1" applyBorder="1" applyAlignment="1" applyProtection="1">
      <alignment horizontal="left" vertical="center" shrinkToFit="1"/>
      <protection locked="0"/>
    </xf>
    <xf numFmtId="0" fontId="6" fillId="0" borderId="67" xfId="5" applyFont="1" applyBorder="1" applyAlignment="1" applyProtection="1">
      <alignment horizontal="left" vertical="center" shrinkToFit="1"/>
      <protection locked="0"/>
    </xf>
    <xf numFmtId="0" fontId="6" fillId="0" borderId="66" xfId="5" applyFont="1" applyBorder="1" applyAlignment="1" applyProtection="1">
      <alignment horizontal="left" vertical="center" shrinkToFit="1"/>
      <protection locked="0"/>
    </xf>
    <xf numFmtId="49" fontId="6" fillId="0" borderId="2" xfId="5" applyNumberFormat="1" applyFont="1" applyBorder="1" applyAlignment="1" applyProtection="1">
      <alignment horizontal="left" vertical="center" shrinkToFit="1"/>
      <protection locked="0"/>
    </xf>
    <xf numFmtId="0" fontId="6" fillId="0" borderId="2" xfId="5" applyFont="1" applyBorder="1" applyAlignment="1" applyProtection="1">
      <alignment horizontal="left" vertical="center" shrinkToFit="1"/>
      <protection locked="0"/>
    </xf>
    <xf numFmtId="0" fontId="6" fillId="0" borderId="28" xfId="5" applyFont="1" applyBorder="1" applyAlignment="1" applyProtection="1">
      <alignment horizontal="left" vertical="center" shrinkToFit="1"/>
      <protection locked="0"/>
    </xf>
    <xf numFmtId="0" fontId="6" fillId="0" borderId="23" xfId="5" applyFont="1" applyBorder="1" applyAlignment="1" applyProtection="1">
      <alignment horizontal="left" vertical="center" shrinkToFit="1"/>
      <protection locked="0"/>
    </xf>
    <xf numFmtId="0" fontId="6" fillId="0" borderId="24" xfId="5" applyFont="1" applyBorder="1" applyAlignment="1" applyProtection="1">
      <alignment horizontal="left" vertical="center" shrinkToFit="1"/>
      <protection locked="0"/>
    </xf>
    <xf numFmtId="0" fontId="6" fillId="0" borderId="35" xfId="5" applyFont="1" applyBorder="1" applyAlignment="1" applyProtection="1">
      <alignment horizontal="left" vertical="center" shrinkToFit="1"/>
      <protection locked="0"/>
    </xf>
    <xf numFmtId="0" fontId="6" fillId="0" borderId="2" xfId="5" applyFont="1" applyBorder="1" applyAlignment="1" applyProtection="1">
      <alignment horizontal="right" vertical="center" shrinkToFit="1"/>
      <protection locked="0"/>
    </xf>
    <xf numFmtId="0" fontId="6" fillId="0" borderId="16" xfId="5" applyFont="1" applyBorder="1" applyAlignment="1" applyProtection="1">
      <alignment horizontal="right" vertical="center" shrinkToFit="1"/>
      <protection locked="0"/>
    </xf>
    <xf numFmtId="0" fontId="18" fillId="0" borderId="2" xfId="5" applyFont="1" applyBorder="1" applyAlignment="1">
      <alignment horizontal="center" vertical="center"/>
    </xf>
    <xf numFmtId="0" fontId="18" fillId="0" borderId="16" xfId="5" applyFont="1" applyBorder="1" applyAlignment="1">
      <alignment horizontal="center" vertical="center"/>
    </xf>
    <xf numFmtId="0" fontId="29" fillId="0" borderId="28" xfId="5" applyFont="1" applyBorder="1" applyAlignment="1">
      <alignment horizontal="center" vertical="center"/>
    </xf>
    <xf numFmtId="0" fontId="29" fillId="0" borderId="17" xfId="5" applyFont="1" applyBorder="1" applyAlignment="1">
      <alignment horizontal="center" vertical="center"/>
    </xf>
    <xf numFmtId="0" fontId="27" fillId="3" borderId="89" xfId="5" applyFont="1" applyFill="1" applyBorder="1" applyAlignment="1">
      <alignment horizontal="distributed" vertical="center" indent="1"/>
    </xf>
    <xf numFmtId="0" fontId="18" fillId="4" borderId="85" xfId="5" applyFont="1" applyFill="1" applyBorder="1" applyAlignment="1" applyProtection="1">
      <alignment horizontal="left" vertical="center" shrinkToFit="1"/>
      <protection locked="0"/>
    </xf>
    <xf numFmtId="0" fontId="18" fillId="4" borderId="86" xfId="5" applyFont="1" applyFill="1" applyBorder="1" applyAlignment="1" applyProtection="1">
      <alignment horizontal="left" vertical="center" shrinkToFit="1"/>
      <protection locked="0"/>
    </xf>
    <xf numFmtId="0" fontId="18" fillId="4" borderId="87" xfId="5" applyFont="1" applyFill="1" applyBorder="1" applyAlignment="1" applyProtection="1">
      <alignment horizontal="left" vertical="center" shrinkToFit="1"/>
      <protection locked="0"/>
    </xf>
    <xf numFmtId="0" fontId="27" fillId="3" borderId="73" xfId="5" applyFont="1" applyFill="1" applyBorder="1" applyAlignment="1">
      <alignment horizontal="distributed" vertical="center" indent="2"/>
    </xf>
    <xf numFmtId="0" fontId="27" fillId="3" borderId="18" xfId="5" applyFont="1" applyFill="1" applyBorder="1" applyAlignment="1">
      <alignment horizontal="distributed" vertical="center" indent="2"/>
    </xf>
    <xf numFmtId="0" fontId="27" fillId="3" borderId="19" xfId="5" applyFont="1" applyFill="1" applyBorder="1" applyAlignment="1">
      <alignment horizontal="distributed" vertical="center" indent="2"/>
    </xf>
    <xf numFmtId="0" fontId="27" fillId="3" borderId="41" xfId="5" applyFont="1" applyFill="1" applyBorder="1" applyAlignment="1">
      <alignment horizontal="distributed" vertical="center" indent="2"/>
    </xf>
    <xf numFmtId="0" fontId="27" fillId="0" borderId="0" xfId="5" applyFont="1" applyAlignment="1">
      <alignment horizontal="center" vertical="center"/>
    </xf>
    <xf numFmtId="0" fontId="6" fillId="4" borderId="71" xfId="5" applyFont="1" applyFill="1" applyBorder="1" applyAlignment="1" applyProtection="1">
      <alignment horizontal="left" vertical="center" shrinkToFit="1"/>
      <protection locked="0"/>
    </xf>
    <xf numFmtId="0" fontId="6" fillId="4" borderId="70" xfId="5" applyFont="1" applyFill="1" applyBorder="1" applyAlignment="1" applyProtection="1">
      <alignment horizontal="left" vertical="center" shrinkToFit="1"/>
      <protection locked="0"/>
    </xf>
    <xf numFmtId="0" fontId="6" fillId="4" borderId="78" xfId="5" applyFont="1" applyFill="1" applyBorder="1" applyAlignment="1" applyProtection="1">
      <alignment horizontal="left" vertical="center" shrinkToFit="1"/>
      <protection locked="0"/>
    </xf>
    <xf numFmtId="0" fontId="54" fillId="3" borderId="21" xfId="5" applyFont="1" applyFill="1" applyBorder="1" applyAlignment="1">
      <alignment horizontal="distributed" vertical="center" indent="1"/>
    </xf>
    <xf numFmtId="0" fontId="54" fillId="3" borderId="2" xfId="5" applyFont="1" applyFill="1" applyBorder="1" applyAlignment="1">
      <alignment horizontal="distributed" vertical="center" indent="1"/>
    </xf>
    <xf numFmtId="0" fontId="54" fillId="3" borderId="22" xfId="5" applyFont="1" applyFill="1" applyBorder="1" applyAlignment="1">
      <alignment horizontal="distributed" vertical="center" indent="1"/>
    </xf>
    <xf numFmtId="0" fontId="54" fillId="3" borderId="50" xfId="5" applyFont="1" applyFill="1" applyBorder="1" applyAlignment="1">
      <alignment horizontal="distributed" vertical="center" indent="1"/>
    </xf>
    <xf numFmtId="0" fontId="54" fillId="3" borderId="16" xfId="5" applyFont="1" applyFill="1" applyBorder="1" applyAlignment="1">
      <alignment horizontal="distributed" vertical="center" indent="1"/>
    </xf>
    <xf numFmtId="0" fontId="54" fillId="3" borderId="41" xfId="5" applyFont="1" applyFill="1" applyBorder="1" applyAlignment="1">
      <alignment horizontal="distributed" vertical="center" indent="1"/>
    </xf>
    <xf numFmtId="0" fontId="6" fillId="0" borderId="21" xfId="5" applyFont="1" applyBorder="1" applyAlignment="1" applyProtection="1">
      <alignment horizontal="right" vertical="center" shrinkToFit="1"/>
      <protection locked="0"/>
    </xf>
    <xf numFmtId="0" fontId="6" fillId="0" borderId="50" xfId="5" applyFont="1" applyBorder="1" applyAlignment="1" applyProtection="1">
      <alignment horizontal="right" vertical="center" shrinkToFit="1"/>
      <protection locked="0"/>
    </xf>
    <xf numFmtId="0" fontId="6" fillId="0" borderId="0" xfId="5" applyFont="1" applyAlignment="1" applyProtection="1">
      <alignment horizontal="right" vertical="center" shrinkToFit="1"/>
      <protection locked="0"/>
    </xf>
    <xf numFmtId="0" fontId="6" fillId="0" borderId="24" xfId="5" applyFont="1" applyBorder="1" applyAlignment="1" applyProtection="1">
      <alignment horizontal="right" vertical="center" shrinkToFit="1"/>
      <protection locked="0"/>
    </xf>
    <xf numFmtId="0" fontId="18" fillId="0" borderId="24" xfId="5" applyFont="1" applyBorder="1" applyAlignment="1">
      <alignment horizontal="center" vertical="center"/>
    </xf>
    <xf numFmtId="0" fontId="27" fillId="0" borderId="28" xfId="5" applyFont="1" applyBorder="1" applyAlignment="1">
      <alignment horizontal="center" vertical="center"/>
    </xf>
    <xf numFmtId="0" fontId="27" fillId="0" borderId="14" xfId="5" applyFont="1" applyBorder="1" applyAlignment="1">
      <alignment horizontal="center" vertical="center"/>
    </xf>
    <xf numFmtId="0" fontId="27" fillId="0" borderId="35" xfId="5" applyFont="1" applyBorder="1" applyAlignment="1">
      <alignment horizontal="center" vertical="center"/>
    </xf>
    <xf numFmtId="0" fontId="6" fillId="0" borderId="0" xfId="5" applyFont="1" applyAlignment="1">
      <alignment horizontal="right" vertical="center" shrinkToFit="1"/>
    </xf>
    <xf numFmtId="0" fontId="6" fillId="0" borderId="24" xfId="5" applyFont="1" applyBorder="1" applyAlignment="1">
      <alignment horizontal="right" vertical="center" shrinkToFit="1"/>
    </xf>
    <xf numFmtId="0" fontId="29" fillId="0" borderId="14" xfId="5" applyFont="1" applyBorder="1" applyAlignment="1">
      <alignment horizontal="center" vertical="center"/>
    </xf>
    <xf numFmtId="0" fontId="29" fillId="0" borderId="35" xfId="5" applyFont="1" applyBorder="1" applyAlignment="1">
      <alignment horizontal="center" vertical="center"/>
    </xf>
    <xf numFmtId="0" fontId="54" fillId="3" borderId="10" xfId="5" applyFont="1" applyFill="1" applyBorder="1" applyAlignment="1">
      <alignment horizontal="distributed" vertical="center" indent="1"/>
    </xf>
    <xf numFmtId="0" fontId="54" fillId="3" borderId="0" xfId="5" applyFont="1" applyFill="1" applyAlignment="1">
      <alignment horizontal="distributed" vertical="center" indent="1"/>
    </xf>
    <xf numFmtId="0" fontId="54" fillId="3" borderId="19" xfId="5" applyFont="1" applyFill="1" applyBorder="1" applyAlignment="1">
      <alignment horizontal="distributed" vertical="center" indent="1"/>
    </xf>
    <xf numFmtId="0" fontId="18" fillId="0" borderId="21" xfId="5" applyFont="1" applyBorder="1" applyAlignment="1">
      <alignment horizontal="center" vertical="center"/>
    </xf>
    <xf numFmtId="0" fontId="18" fillId="0" borderId="10" xfId="5" applyFont="1" applyBorder="1" applyAlignment="1">
      <alignment horizontal="center" vertical="center"/>
    </xf>
    <xf numFmtId="0" fontId="18" fillId="0" borderId="23" xfId="5" applyFont="1" applyBorder="1" applyAlignment="1">
      <alignment horizontal="center" vertical="center"/>
    </xf>
    <xf numFmtId="0" fontId="29" fillId="0" borderId="0" xfId="5" applyFont="1" applyAlignment="1">
      <alignment horizontal="center" vertical="center"/>
    </xf>
    <xf numFmtId="0" fontId="29" fillId="0" borderId="24" xfId="5" applyFont="1" applyBorder="1" applyAlignment="1">
      <alignment horizontal="center" vertical="center"/>
    </xf>
    <xf numFmtId="0" fontId="54" fillId="0" borderId="26" xfId="5" applyFont="1" applyBorder="1" applyAlignment="1">
      <alignment horizontal="distributed" vertical="center" indent="1"/>
    </xf>
    <xf numFmtId="0" fontId="54" fillId="0" borderId="11" xfId="5" applyFont="1" applyBorder="1" applyAlignment="1">
      <alignment horizontal="distributed" vertical="center" indent="1"/>
    </xf>
    <xf numFmtId="0" fontId="54" fillId="0" borderId="18" xfId="5" applyFont="1" applyBorder="1" applyAlignment="1">
      <alignment horizontal="distributed" vertical="center" indent="1"/>
    </xf>
    <xf numFmtId="0" fontId="54" fillId="0" borderId="10" xfId="5" applyFont="1" applyBorder="1" applyAlignment="1">
      <alignment horizontal="distributed" vertical="center" indent="1"/>
    </xf>
    <xf numFmtId="0" fontId="54" fillId="0" borderId="0" xfId="5" applyFont="1" applyAlignment="1">
      <alignment horizontal="distributed" vertical="center" indent="1"/>
    </xf>
    <xf numFmtId="0" fontId="54" fillId="0" borderId="19" xfId="5" applyFont="1" applyBorder="1" applyAlignment="1">
      <alignment horizontal="distributed" vertical="center" indent="1"/>
    </xf>
    <xf numFmtId="0" fontId="54" fillId="0" borderId="23" xfId="5" applyFont="1" applyBorder="1" applyAlignment="1">
      <alignment horizontal="distributed" vertical="center" indent="1"/>
    </xf>
    <xf numFmtId="0" fontId="54" fillId="0" borderId="24" xfId="5" applyFont="1" applyBorder="1" applyAlignment="1">
      <alignment horizontal="distributed" vertical="center" indent="1"/>
    </xf>
    <xf numFmtId="0" fontId="54" fillId="0" borderId="25" xfId="5" applyFont="1" applyBorder="1" applyAlignment="1">
      <alignment horizontal="distributed" vertical="center" indent="1"/>
    </xf>
    <xf numFmtId="0" fontId="6" fillId="0" borderId="10" xfId="5" applyFont="1" applyBorder="1" applyAlignment="1">
      <alignment horizontal="right" vertical="center" shrinkToFit="1"/>
    </xf>
    <xf numFmtId="0" fontId="6" fillId="0" borderId="23" xfId="5" applyFont="1" applyBorder="1" applyAlignment="1">
      <alignment horizontal="right" vertical="center" shrinkToFit="1"/>
    </xf>
    <xf numFmtId="0" fontId="6" fillId="0" borderId="26" xfId="5" applyFont="1" applyBorder="1" applyAlignment="1" applyProtection="1">
      <alignment horizontal="center" vertical="center" shrinkToFit="1"/>
      <protection locked="0"/>
    </xf>
    <xf numFmtId="0" fontId="6" fillId="0" borderId="11" xfId="5" applyFont="1" applyBorder="1" applyAlignment="1" applyProtection="1">
      <alignment horizontal="center" vertical="center" shrinkToFit="1"/>
      <protection locked="0"/>
    </xf>
    <xf numFmtId="0" fontId="6" fillId="0" borderId="10" xfId="5" applyFont="1" applyBorder="1" applyAlignment="1" applyProtection="1">
      <alignment horizontal="center" vertical="center" shrinkToFit="1"/>
      <protection locked="0"/>
    </xf>
    <xf numFmtId="0" fontId="6" fillId="0" borderId="0" xfId="5" applyFont="1" applyAlignment="1" applyProtection="1">
      <alignment horizontal="center" vertical="center" shrinkToFit="1"/>
      <protection locked="0"/>
    </xf>
    <xf numFmtId="0" fontId="6" fillId="0" borderId="23" xfId="5" applyFont="1" applyBorder="1" applyAlignment="1" applyProtection="1">
      <alignment horizontal="center" vertical="center" shrinkToFit="1"/>
      <protection locked="0"/>
    </xf>
    <xf numFmtId="0" fontId="6" fillId="0" borderId="24" xfId="5" applyFont="1" applyBorder="1" applyAlignment="1" applyProtection="1">
      <alignment horizontal="center" vertical="center" shrinkToFit="1"/>
      <protection locked="0"/>
    </xf>
    <xf numFmtId="3" fontId="6" fillId="0" borderId="67" xfId="5" applyNumberFormat="1" applyFont="1" applyBorder="1" applyAlignment="1" applyProtection="1">
      <alignment horizontal="right" vertical="center" shrinkToFit="1"/>
      <protection locked="0"/>
    </xf>
    <xf numFmtId="0" fontId="46" fillId="3" borderId="68" xfId="5" applyFont="1" applyFill="1" applyBorder="1" applyAlignment="1">
      <alignment horizontal="center" vertical="center" wrapText="1" shrinkToFit="1"/>
    </xf>
    <xf numFmtId="0" fontId="46" fillId="3" borderId="67" xfId="5" applyFont="1" applyFill="1" applyBorder="1" applyAlignment="1">
      <alignment horizontal="center" vertical="center" shrinkToFit="1"/>
    </xf>
    <xf numFmtId="0" fontId="46" fillId="3" borderId="76" xfId="5" applyFont="1" applyFill="1" applyBorder="1" applyAlignment="1">
      <alignment horizontal="center" vertical="center" shrinkToFit="1"/>
    </xf>
    <xf numFmtId="0" fontId="18" fillId="0" borderId="68" xfId="5" applyFont="1" applyBorder="1" applyAlignment="1">
      <alignment horizontal="center" vertical="center" shrinkToFit="1"/>
    </xf>
    <xf numFmtId="0" fontId="18" fillId="0" borderId="67" xfId="5" applyFont="1" applyBorder="1" applyAlignment="1">
      <alignment horizontal="center" vertical="center" shrinkToFit="1"/>
    </xf>
    <xf numFmtId="0" fontId="18" fillId="0" borderId="66" xfId="5" applyFont="1" applyBorder="1" applyAlignment="1">
      <alignment horizontal="center" vertical="center" shrinkToFit="1"/>
    </xf>
    <xf numFmtId="0" fontId="27" fillId="3" borderId="88" xfId="5" applyFont="1" applyFill="1" applyBorder="1" applyAlignment="1">
      <alignment horizontal="distributed" vertical="center" wrapText="1" indent="2"/>
    </xf>
    <xf numFmtId="0" fontId="27" fillId="3" borderId="62" xfId="5" applyFont="1" applyFill="1" applyBorder="1" applyAlignment="1">
      <alignment horizontal="distributed" vertical="center" wrapText="1" indent="2"/>
    </xf>
    <xf numFmtId="0" fontId="27" fillId="3" borderId="75" xfId="5" applyFont="1" applyFill="1" applyBorder="1" applyAlignment="1">
      <alignment horizontal="distributed" vertical="center" wrapText="1" indent="2"/>
    </xf>
    <xf numFmtId="0" fontId="27" fillId="3" borderId="63" xfId="5" applyFont="1" applyFill="1" applyBorder="1" applyAlignment="1">
      <alignment horizontal="distributed" vertical="center" indent="1"/>
    </xf>
    <xf numFmtId="0" fontId="27" fillId="3" borderId="75" xfId="5" applyFont="1" applyFill="1" applyBorder="1" applyAlignment="1">
      <alignment horizontal="distributed" vertical="center" indent="1"/>
    </xf>
    <xf numFmtId="0" fontId="18" fillId="4" borderId="63" xfId="5" applyFont="1" applyFill="1" applyBorder="1" applyAlignment="1" applyProtection="1">
      <alignment horizontal="left" vertical="center" shrinkToFit="1"/>
      <protection locked="0"/>
    </xf>
    <xf numFmtId="0" fontId="18" fillId="4" borderId="62" xfId="5" applyFont="1" applyFill="1" applyBorder="1" applyAlignment="1" applyProtection="1">
      <alignment horizontal="left" vertical="center" shrinkToFit="1"/>
      <protection locked="0"/>
    </xf>
    <xf numFmtId="0" fontId="18" fillId="4" borderId="61" xfId="5" applyFont="1" applyFill="1" applyBorder="1" applyAlignment="1" applyProtection="1">
      <alignment horizontal="left" vertical="center" shrinkToFit="1"/>
      <protection locked="0"/>
    </xf>
    <xf numFmtId="0" fontId="6" fillId="0" borderId="0" xfId="5" applyFont="1" applyAlignment="1">
      <alignment horizontal="left" vertical="center"/>
    </xf>
    <xf numFmtId="0" fontId="6" fillId="0" borderId="14" xfId="5" applyFont="1" applyBorder="1" applyAlignment="1">
      <alignment horizontal="left" vertical="center"/>
    </xf>
    <xf numFmtId="0" fontId="27" fillId="3" borderId="73" xfId="5" applyFont="1" applyFill="1" applyBorder="1" applyAlignment="1">
      <alignment horizontal="center" vertical="center" shrinkToFit="1"/>
    </xf>
    <xf numFmtId="0" fontId="27" fillId="3" borderId="11" xfId="5" applyFont="1" applyFill="1" applyBorder="1" applyAlignment="1">
      <alignment horizontal="center" vertical="center" shrinkToFit="1"/>
    </xf>
    <xf numFmtId="0" fontId="27" fillId="3" borderId="18" xfId="5" applyFont="1" applyFill="1" applyBorder="1" applyAlignment="1">
      <alignment horizontal="center" vertical="center" shrinkToFit="1"/>
    </xf>
    <xf numFmtId="0" fontId="27" fillId="3" borderId="13" xfId="5" applyFont="1" applyFill="1" applyBorder="1" applyAlignment="1">
      <alignment horizontal="center" vertical="center" shrinkToFit="1"/>
    </xf>
    <xf numFmtId="0" fontId="27" fillId="3" borderId="0" xfId="5" applyFont="1" applyFill="1" applyAlignment="1">
      <alignment horizontal="center" vertical="center" shrinkToFit="1"/>
    </xf>
    <xf numFmtId="0" fontId="27" fillId="3" borderId="19" xfId="5" applyFont="1" applyFill="1" applyBorder="1" applyAlignment="1">
      <alignment horizontal="center" vertical="center" shrinkToFit="1"/>
    </xf>
    <xf numFmtId="0" fontId="27" fillId="3" borderId="15" xfId="5" applyFont="1" applyFill="1" applyBorder="1" applyAlignment="1">
      <alignment horizontal="center" vertical="center" shrinkToFit="1"/>
    </xf>
    <xf numFmtId="0" fontId="27" fillId="3" borderId="16" xfId="5" applyFont="1" applyFill="1" applyBorder="1" applyAlignment="1">
      <alignment horizontal="center" vertical="center" shrinkToFit="1"/>
    </xf>
    <xf numFmtId="0" fontId="27" fillId="3" borderId="41" xfId="5" applyFont="1" applyFill="1" applyBorder="1" applyAlignment="1">
      <alignment horizontal="center" vertical="center" shrinkToFit="1"/>
    </xf>
    <xf numFmtId="0" fontId="54" fillId="3" borderId="26" xfId="5" applyFont="1" applyFill="1" applyBorder="1" applyAlignment="1">
      <alignment horizontal="distributed" vertical="center" indent="1"/>
    </xf>
    <xf numFmtId="0" fontId="0" fillId="0" borderId="18" xfId="0" applyBorder="1" applyAlignment="1">
      <alignment horizontal="distributed" vertical="center" indent="1"/>
    </xf>
    <xf numFmtId="0" fontId="0" fillId="0" borderId="10" xfId="0" applyBorder="1" applyAlignment="1">
      <alignment horizontal="distributed" vertical="center" indent="1"/>
    </xf>
    <xf numFmtId="0" fontId="0" fillId="0" borderId="19" xfId="0" applyBorder="1" applyAlignment="1">
      <alignment horizontal="distributed" vertical="center" indent="1"/>
    </xf>
    <xf numFmtId="0" fontId="0" fillId="0" borderId="23" xfId="0" applyBorder="1" applyAlignment="1">
      <alignment horizontal="distributed" vertical="center" indent="1"/>
    </xf>
    <xf numFmtId="0" fontId="0" fillId="0" borderId="25" xfId="0" applyBorder="1" applyAlignment="1">
      <alignment horizontal="distributed" vertical="center" indent="1"/>
    </xf>
    <xf numFmtId="0" fontId="32" fillId="3" borderId="48" xfId="5" applyFont="1" applyFill="1" applyBorder="1" applyAlignment="1">
      <alignment horizontal="center" vertical="center" wrapText="1" shrinkToFit="1"/>
    </xf>
    <xf numFmtId="0" fontId="32" fillId="3" borderId="48" xfId="5" applyFont="1" applyFill="1" applyBorder="1" applyAlignment="1">
      <alignment horizontal="center" vertical="center" shrinkToFit="1"/>
    </xf>
    <xf numFmtId="0" fontId="6" fillId="0" borderId="68" xfId="5" applyFont="1" applyBorder="1" applyAlignment="1" applyProtection="1">
      <alignment horizontal="right" vertical="center" shrinkToFit="1"/>
      <protection locked="0"/>
    </xf>
    <xf numFmtId="0" fontId="18" fillId="0" borderId="67" xfId="5" applyFont="1" applyBorder="1" applyAlignment="1">
      <alignment horizontal="center" vertical="center"/>
    </xf>
    <xf numFmtId="0" fontId="130" fillId="0" borderId="45" xfId="0" applyFont="1" applyBorder="1" applyAlignment="1">
      <alignment horizontal="distributed" vertical="distributed" wrapText="1"/>
    </xf>
    <xf numFmtId="0" fontId="130" fillId="0" borderId="44" xfId="0" applyFont="1" applyBorder="1" applyAlignment="1">
      <alignment horizontal="center" vertical="center" wrapText="1"/>
    </xf>
    <xf numFmtId="0" fontId="130" fillId="0" borderId="45" xfId="0" applyFont="1" applyBorder="1" applyAlignment="1">
      <alignment horizontal="center" vertical="center" wrapText="1"/>
    </xf>
    <xf numFmtId="0" fontId="130" fillId="0" borderId="29" xfId="0" applyFont="1" applyBorder="1" applyAlignment="1">
      <alignment horizontal="center" vertical="center" wrapText="1"/>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25" xfId="0" applyFont="1" applyBorder="1" applyAlignment="1">
      <alignment horizontal="center" vertical="center"/>
    </xf>
    <xf numFmtId="0" fontId="84" fillId="0" borderId="23" xfId="0" applyFont="1" applyBorder="1" applyAlignment="1">
      <alignment horizontal="distributed" vertical="distributed"/>
    </xf>
    <xf numFmtId="0" fontId="84" fillId="0" borderId="24" xfId="0" applyFont="1" applyBorder="1" applyAlignment="1">
      <alignment horizontal="distributed" vertical="distributed"/>
    </xf>
    <xf numFmtId="0" fontId="84" fillId="0" borderId="24" xfId="0" applyFont="1" applyBorder="1" applyAlignment="1">
      <alignment horizontal="distributed" vertical="distributed" wrapText="1" justifyLastLine="1"/>
    </xf>
    <xf numFmtId="0" fontId="83" fillId="0" borderId="24" xfId="0" applyFont="1" applyBorder="1" applyAlignment="1">
      <alignment horizontal="center" vertical="center"/>
    </xf>
    <xf numFmtId="0" fontId="130" fillId="0" borderId="2" xfId="0" applyFont="1" applyBorder="1" applyAlignment="1">
      <alignment horizontal="distributed" vertical="distributed" wrapText="1"/>
    </xf>
    <xf numFmtId="0" fontId="130" fillId="0" borderId="24" xfId="0" applyFont="1" applyBorder="1" applyAlignment="1">
      <alignment horizontal="distributed" vertical="distributed" wrapText="1"/>
    </xf>
    <xf numFmtId="0" fontId="84" fillId="8" borderId="0" xfId="0" applyFont="1" applyFill="1" applyAlignment="1" applyProtection="1">
      <alignment horizontal="center" vertical="center"/>
      <protection locked="0"/>
    </xf>
    <xf numFmtId="0" fontId="130" fillId="0" borderId="131" xfId="0" applyFont="1" applyBorder="1" applyAlignment="1">
      <alignment horizontal="distributed" vertical="distributed" wrapText="1"/>
    </xf>
    <xf numFmtId="0" fontId="130" fillId="0" borderId="29" xfId="0" applyFont="1" applyBorder="1" applyAlignment="1">
      <alignment horizontal="distributed" vertical="distributed" wrapText="1"/>
    </xf>
    <xf numFmtId="0" fontId="135" fillId="0" borderId="0" xfId="0" applyFont="1" applyAlignment="1">
      <alignment horizontal="center" vertical="center"/>
    </xf>
    <xf numFmtId="0" fontId="83" fillId="8" borderId="45" xfId="0" applyFont="1" applyFill="1" applyBorder="1" applyAlignment="1" applyProtection="1">
      <alignment horizontal="center" vertical="center"/>
      <protection locked="0"/>
    </xf>
    <xf numFmtId="0" fontId="130" fillId="0" borderId="68" xfId="0" applyFont="1" applyBorder="1" applyAlignment="1">
      <alignment horizontal="distributed" vertical="center" shrinkToFit="1"/>
    </xf>
    <xf numFmtId="0" fontId="130" fillId="0" borderId="67" xfId="0" applyFont="1" applyBorder="1" applyAlignment="1">
      <alignment horizontal="distributed" vertical="center" shrinkToFit="1"/>
    </xf>
    <xf numFmtId="0" fontId="130" fillId="0" borderId="76" xfId="0" applyFont="1" applyBorder="1" applyAlignment="1">
      <alignment horizontal="distributed" vertical="center" shrinkToFit="1"/>
    </xf>
    <xf numFmtId="0" fontId="83" fillId="8" borderId="23" xfId="0" applyFont="1" applyFill="1" applyBorder="1" applyAlignment="1" applyProtection="1">
      <alignment horizontal="center" vertical="center"/>
      <protection locked="0"/>
    </xf>
    <xf numFmtId="0" fontId="83" fillId="8" borderId="24" xfId="0" applyFont="1" applyFill="1" applyBorder="1" applyAlignment="1" applyProtection="1">
      <alignment horizontal="center" vertical="center"/>
      <protection locked="0"/>
    </xf>
    <xf numFmtId="0" fontId="83" fillId="8" borderId="35" xfId="0" applyFont="1" applyFill="1" applyBorder="1" applyAlignment="1" applyProtection="1">
      <alignment horizontal="center" vertical="center"/>
      <protection locked="0"/>
    </xf>
    <xf numFmtId="0" fontId="130" fillId="0" borderId="73" xfId="0" applyFont="1" applyBorder="1" applyAlignment="1">
      <alignment horizontal="distributed" vertical="distributed" wrapText="1"/>
    </xf>
    <xf numFmtId="0" fontId="130" fillId="0" borderId="11" xfId="0" applyFont="1" applyBorder="1" applyAlignment="1">
      <alignment horizontal="distributed" vertical="distributed" wrapText="1"/>
    </xf>
    <xf numFmtId="0" fontId="130" fillId="0" borderId="18" xfId="0" applyFont="1" applyBorder="1" applyAlignment="1">
      <alignment horizontal="distributed" vertical="distributed" wrapText="1"/>
    </xf>
    <xf numFmtId="0" fontId="130" fillId="0" borderId="39" xfId="0" applyFont="1" applyBorder="1" applyAlignment="1">
      <alignment horizontal="distributed" vertical="distributed" wrapText="1"/>
    </xf>
    <xf numFmtId="0" fontId="130" fillId="0" borderId="25" xfId="0" applyFont="1" applyBorder="1" applyAlignment="1">
      <alignment horizontal="distributed" vertical="distributed" wrapText="1"/>
    </xf>
    <xf numFmtId="0" fontId="84" fillId="8" borderId="11" xfId="0" applyFont="1" applyFill="1" applyBorder="1" applyAlignment="1" applyProtection="1">
      <alignment horizontal="left"/>
      <protection locked="0"/>
    </xf>
    <xf numFmtId="0" fontId="130" fillId="0" borderId="130" xfId="0" applyFont="1" applyBorder="1" applyAlignment="1">
      <alignment horizontal="distributed" vertical="distributed" wrapText="1"/>
    </xf>
    <xf numFmtId="0" fontId="130" fillId="0" borderId="67" xfId="0" applyFont="1" applyBorder="1" applyAlignment="1">
      <alignment horizontal="distributed" vertical="distributed" wrapText="1"/>
    </xf>
    <xf numFmtId="0" fontId="130" fillId="0" borderId="76" xfId="0" applyFont="1" applyBorder="1" applyAlignment="1">
      <alignment horizontal="distributed" vertical="distributed" wrapText="1"/>
    </xf>
    <xf numFmtId="0" fontId="83" fillId="0" borderId="25" xfId="0" applyFont="1" applyBorder="1" applyAlignment="1">
      <alignment horizontal="center" vertical="center"/>
    </xf>
    <xf numFmtId="0" fontId="84" fillId="8" borderId="45" xfId="0" applyFont="1" applyFill="1" applyBorder="1" applyAlignment="1">
      <alignment horizontal="center" vertical="center"/>
    </xf>
    <xf numFmtId="0" fontId="130" fillId="0" borderId="2" xfId="0" applyFont="1" applyBorder="1" applyAlignment="1">
      <alignment horizontal="center" vertical="center"/>
    </xf>
    <xf numFmtId="49" fontId="83" fillId="8" borderId="68" xfId="0" applyNumberFormat="1" applyFont="1" applyFill="1" applyBorder="1" applyAlignment="1" applyProtection="1">
      <alignment horizontal="center" vertical="center"/>
      <protection locked="0"/>
    </xf>
    <xf numFmtId="0" fontId="83" fillId="8" borderId="67" xfId="0" applyFont="1" applyFill="1" applyBorder="1" applyAlignment="1" applyProtection="1">
      <alignment horizontal="center" vertical="center"/>
      <protection locked="0"/>
    </xf>
    <xf numFmtId="0" fontId="83" fillId="8" borderId="76" xfId="0" applyFont="1" applyFill="1" applyBorder="1" applyAlignment="1" applyProtection="1">
      <alignment horizontal="center" vertical="center"/>
      <protection locked="0"/>
    </xf>
    <xf numFmtId="0" fontId="84" fillId="8" borderId="45" xfId="0" applyFont="1" applyFill="1" applyBorder="1" applyAlignment="1" applyProtection="1">
      <alignment horizontal="left" vertical="center"/>
      <protection locked="0"/>
    </xf>
    <xf numFmtId="49" fontId="84" fillId="8" borderId="2" xfId="0" applyNumberFormat="1" applyFont="1" applyFill="1" applyBorder="1" applyAlignment="1" applyProtection="1">
      <alignment horizontal="left" vertical="center"/>
      <protection locked="0"/>
    </xf>
    <xf numFmtId="0" fontId="84" fillId="8" borderId="2" xfId="0" applyFont="1" applyFill="1" applyBorder="1" applyAlignment="1" applyProtection="1">
      <alignment horizontal="left" vertical="center"/>
      <protection locked="0"/>
    </xf>
    <xf numFmtId="0" fontId="130" fillId="0" borderId="45" xfId="0" applyFont="1" applyBorder="1" applyAlignment="1">
      <alignment horizontal="center" vertical="center"/>
    </xf>
    <xf numFmtId="0" fontId="130" fillId="0" borderId="29" xfId="0" applyFont="1" applyBorder="1" applyAlignment="1">
      <alignment horizontal="center" vertical="center"/>
    </xf>
    <xf numFmtId="49" fontId="83" fillId="8" borderId="67" xfId="0" applyNumberFormat="1" applyFont="1" applyFill="1" applyBorder="1" applyAlignment="1" applyProtection="1">
      <alignment horizontal="center" vertical="center"/>
      <protection locked="0"/>
    </xf>
    <xf numFmtId="0" fontId="83" fillId="8" borderId="66" xfId="0" applyFont="1" applyFill="1" applyBorder="1" applyAlignment="1" applyProtection="1">
      <alignment horizontal="center" vertical="center"/>
      <protection locked="0"/>
    </xf>
    <xf numFmtId="0" fontId="130" fillId="0" borderId="44" xfId="0" applyFont="1" applyBorder="1" applyAlignment="1">
      <alignment horizontal="center" vertical="center"/>
    </xf>
  </cellXfs>
  <cellStyles count="7">
    <cellStyle name="ハイパーリンク" xfId="3" builtinId="8"/>
    <cellStyle name="桁区切り 2" xfId="4" xr:uid="{00000000-0005-0000-0000-000001000000}"/>
    <cellStyle name="標準" xfId="0" builtinId="0"/>
    <cellStyle name="標準 2" xfId="1" xr:uid="{00000000-0005-0000-0000-000003000000}"/>
    <cellStyle name="標準 3" xfId="2" xr:uid="{00000000-0005-0000-0000-000004000000}"/>
    <cellStyle name="標準 3 2" xfId="5" xr:uid="{87011C25-271E-4738-A953-C96E10D699FF}"/>
    <cellStyle name="標準 3 3" xfId="6" xr:uid="{65B31C7E-3336-4CF1-A35F-955863D473F2}"/>
  </cellStyles>
  <dxfs count="0"/>
  <tableStyles count="0" defaultTableStyle="TableStyleMedium9" defaultPivotStyle="PivotStyleLight16"/>
  <colors>
    <mruColors>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6.xml.rels><?xml version="1.0" encoding="UTF-8" standalone="yes"?>
<Relationships xmlns="http://schemas.openxmlformats.org/package/2006/relationships"><Relationship Id="rId3" Type="http://schemas.openxmlformats.org/officeDocument/2006/relationships/image" Target="../media/image2.jpg"/><Relationship Id="rId2" Type="http://schemas.openxmlformats.org/officeDocument/2006/relationships/hyperlink" Target="https://www.nks-inc.jp/project/shukin/ginkou.html" TargetMode="External"/><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hyperlink" Target="#&#9733;&#20837;&#21147;&#30011;&#38754;!A1"/></Relationships>
</file>

<file path=xl/drawings/drawing1.xml><?xml version="1.0" encoding="utf-8"?>
<xdr:wsDr xmlns:xdr="http://schemas.openxmlformats.org/drawingml/2006/spreadsheetDrawing" xmlns:a="http://schemas.openxmlformats.org/drawingml/2006/main">
  <xdr:twoCellAnchor>
    <xdr:from>
      <xdr:col>52</xdr:col>
      <xdr:colOff>22413</xdr:colOff>
      <xdr:row>54</xdr:row>
      <xdr:rowOff>56029</xdr:rowOff>
    </xdr:from>
    <xdr:to>
      <xdr:col>53</xdr:col>
      <xdr:colOff>0</xdr:colOff>
      <xdr:row>54</xdr:row>
      <xdr:rowOff>56029</xdr:rowOff>
    </xdr:to>
    <xdr:cxnSp macro="">
      <xdr:nvCxnSpPr>
        <xdr:cNvPr id="4" name="直線矢印コネクタ 3">
          <a:extLst>
            <a:ext uri="{FF2B5EF4-FFF2-40B4-BE49-F238E27FC236}">
              <a16:creationId xmlns:a16="http://schemas.microsoft.com/office/drawing/2014/main" id="{74B4D4E1-F9E4-EE50-7C51-9D1D4875F1E6}"/>
            </a:ext>
          </a:extLst>
        </xdr:cNvPr>
        <xdr:cNvCxnSpPr/>
      </xdr:nvCxnSpPr>
      <xdr:spPr>
        <a:xfrm flipH="1">
          <a:off x="7351060" y="7900147"/>
          <a:ext cx="313764" cy="0"/>
        </a:xfrm>
        <a:prstGeom prst="straightConnector1">
          <a:avLst/>
        </a:prstGeom>
        <a:ln cap="flat">
          <a:solidFill>
            <a:srgbClr val="FF0000"/>
          </a:solidFill>
          <a:round/>
          <a:headEnd type="none" w="med" len="med"/>
          <a:tailEnd type="arrow" w="med" len="med"/>
        </a:ln>
        <a:effectLst/>
      </xdr:spPr>
      <xdr:style>
        <a:lnRef idx="2">
          <a:schemeClr val="accent2"/>
        </a:lnRef>
        <a:fillRef idx="0">
          <a:schemeClr val="accent2"/>
        </a:fillRef>
        <a:effectRef idx="1">
          <a:schemeClr val="accent2"/>
        </a:effectRef>
        <a:fontRef idx="minor">
          <a:schemeClr val="tx1"/>
        </a:fontRef>
      </xdr:style>
    </xdr:cxnSp>
    <xdr:clientData fLocksWithSheet="0"/>
  </xdr:twoCellAnchor>
  <xdr:twoCellAnchor>
    <xdr:from>
      <xdr:col>52</xdr:col>
      <xdr:colOff>22413</xdr:colOff>
      <xdr:row>61</xdr:row>
      <xdr:rowOff>89647</xdr:rowOff>
    </xdr:from>
    <xdr:to>
      <xdr:col>53</xdr:col>
      <xdr:colOff>0</xdr:colOff>
      <xdr:row>61</xdr:row>
      <xdr:rowOff>89647</xdr:rowOff>
    </xdr:to>
    <xdr:cxnSp macro="">
      <xdr:nvCxnSpPr>
        <xdr:cNvPr id="6" name="直線矢印コネクタ 5">
          <a:extLst>
            <a:ext uri="{FF2B5EF4-FFF2-40B4-BE49-F238E27FC236}">
              <a16:creationId xmlns:a16="http://schemas.microsoft.com/office/drawing/2014/main" id="{C4A55941-F9FB-8F8C-5ED5-F0974987BFA3}"/>
            </a:ext>
          </a:extLst>
        </xdr:cNvPr>
        <xdr:cNvCxnSpPr/>
      </xdr:nvCxnSpPr>
      <xdr:spPr>
        <a:xfrm flipH="1">
          <a:off x="7351060" y="8852647"/>
          <a:ext cx="313764" cy="0"/>
        </a:xfrm>
        <a:prstGeom prst="straightConnector1">
          <a:avLst/>
        </a:prstGeom>
        <a:ln cap="flat">
          <a:solidFill>
            <a:srgbClr val="FF0000"/>
          </a:solidFill>
          <a:round/>
          <a:headEnd type="none" w="med" len="med"/>
          <a:tailEnd type="arrow" w="med" len="med"/>
        </a:ln>
        <a:effectLst/>
      </xdr:spPr>
      <xdr:style>
        <a:lnRef idx="2">
          <a:schemeClr val="accent2"/>
        </a:lnRef>
        <a:fillRef idx="0">
          <a:schemeClr val="accent2"/>
        </a:fillRef>
        <a:effectRef idx="1">
          <a:schemeClr val="accent2"/>
        </a:effectRef>
        <a:fontRef idx="minor">
          <a:schemeClr val="tx1"/>
        </a:fontRef>
      </xdr:style>
    </xdr:cxnSp>
    <xdr:clientData fLocksWithSheet="0"/>
  </xdr:twoCellAnchor>
  <xdr:twoCellAnchor>
    <xdr:from>
      <xdr:col>52</xdr:col>
      <xdr:colOff>22412</xdr:colOff>
      <xdr:row>46</xdr:row>
      <xdr:rowOff>33618</xdr:rowOff>
    </xdr:from>
    <xdr:to>
      <xdr:col>52</xdr:col>
      <xdr:colOff>347383</xdr:colOff>
      <xdr:row>49</xdr:row>
      <xdr:rowOff>1</xdr:rowOff>
    </xdr:to>
    <xdr:sp macro="" textlink="">
      <xdr:nvSpPr>
        <xdr:cNvPr id="3" name="右中かっこ 2">
          <a:extLst>
            <a:ext uri="{FF2B5EF4-FFF2-40B4-BE49-F238E27FC236}">
              <a16:creationId xmlns:a16="http://schemas.microsoft.com/office/drawing/2014/main" id="{3F640D32-574A-4C77-8A51-ED513AA2B73E}"/>
            </a:ext>
          </a:extLst>
        </xdr:cNvPr>
        <xdr:cNvSpPr/>
      </xdr:nvSpPr>
      <xdr:spPr>
        <a:xfrm>
          <a:off x="7351059" y="6152030"/>
          <a:ext cx="324971" cy="1008530"/>
        </a:xfrm>
        <a:prstGeom prst="rightBrace">
          <a:avLst>
            <a:gd name="adj1" fmla="val 15230"/>
            <a:gd name="adj2" fmla="val 50000"/>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14</xdr:col>
      <xdr:colOff>9525</xdr:colOff>
      <xdr:row>34</xdr:row>
      <xdr:rowOff>314325</xdr:rowOff>
    </xdr:from>
    <xdr:to>
      <xdr:col>14</xdr:col>
      <xdr:colOff>415737</xdr:colOff>
      <xdr:row>34</xdr:row>
      <xdr:rowOff>314325</xdr:rowOff>
    </xdr:to>
    <xdr:cxnSp macro="">
      <xdr:nvCxnSpPr>
        <xdr:cNvPr id="2" name="直線矢印コネクタ 1">
          <a:extLst>
            <a:ext uri="{FF2B5EF4-FFF2-40B4-BE49-F238E27FC236}">
              <a16:creationId xmlns:a16="http://schemas.microsoft.com/office/drawing/2014/main" id="{69247DF3-0FD3-4ADC-A57F-A7F4A7F7CCF6}"/>
            </a:ext>
          </a:extLst>
        </xdr:cNvPr>
        <xdr:cNvCxnSpPr/>
      </xdr:nvCxnSpPr>
      <xdr:spPr>
        <a:xfrm flipH="1">
          <a:off x="6762750" y="8905875"/>
          <a:ext cx="406212" cy="0"/>
        </a:xfrm>
        <a:prstGeom prst="straightConnector1">
          <a:avLst/>
        </a:prstGeom>
        <a:ln cap="flat">
          <a:solidFill>
            <a:srgbClr val="FF0000"/>
          </a:solidFill>
          <a:round/>
          <a:headEnd type="none" w="med" len="med"/>
          <a:tailEnd type="arrow" w="med" len="med"/>
        </a:ln>
        <a:effectLst/>
      </xdr:spPr>
      <xdr:style>
        <a:lnRef idx="2">
          <a:schemeClr val="accent2"/>
        </a:lnRef>
        <a:fillRef idx="0">
          <a:schemeClr val="accent2"/>
        </a:fillRef>
        <a:effectRef idx="1">
          <a:schemeClr val="accent2"/>
        </a:effectRef>
        <a:fontRef idx="minor">
          <a:schemeClr val="tx1"/>
        </a:fontRef>
      </xdr:style>
    </xdr:cxnSp>
    <xdr:clientData fLocksWithSheet="0"/>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99060</xdr:colOff>
          <xdr:row>24</xdr:row>
          <xdr:rowOff>106680</xdr:rowOff>
        </xdr:from>
        <xdr:to>
          <xdr:col>5</xdr:col>
          <xdr:colOff>274320</xdr:colOff>
          <xdr:row>24</xdr:row>
          <xdr:rowOff>327660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D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24</xdr:row>
          <xdr:rowOff>121920</xdr:rowOff>
        </xdr:from>
        <xdr:to>
          <xdr:col>6</xdr:col>
          <xdr:colOff>449580</xdr:colOff>
          <xdr:row>24</xdr:row>
          <xdr:rowOff>312420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D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24</xdr:row>
          <xdr:rowOff>114300</xdr:rowOff>
        </xdr:from>
        <xdr:to>
          <xdr:col>10</xdr:col>
          <xdr:colOff>60960</xdr:colOff>
          <xdr:row>24</xdr:row>
          <xdr:rowOff>304800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D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19</xdr:row>
          <xdr:rowOff>106680</xdr:rowOff>
        </xdr:from>
        <xdr:to>
          <xdr:col>6</xdr:col>
          <xdr:colOff>464820</xdr:colOff>
          <xdr:row>19</xdr:row>
          <xdr:rowOff>297180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D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106680</xdr:colOff>
          <xdr:row>19</xdr:row>
          <xdr:rowOff>76200</xdr:rowOff>
        </xdr:from>
        <xdr:to>
          <xdr:col>5</xdr:col>
          <xdr:colOff>335280</xdr:colOff>
          <xdr:row>19</xdr:row>
          <xdr:rowOff>312420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D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34</xdr:col>
          <xdr:colOff>114300</xdr:colOff>
          <xdr:row>82</xdr:row>
          <xdr:rowOff>182880</xdr:rowOff>
        </xdr:from>
        <xdr:to>
          <xdr:col>35</xdr:col>
          <xdr:colOff>114300</xdr:colOff>
          <xdr:row>83</xdr:row>
          <xdr:rowOff>236220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1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83</xdr:row>
          <xdr:rowOff>236220</xdr:rowOff>
        </xdr:from>
        <xdr:to>
          <xdr:col>35</xdr:col>
          <xdr:colOff>121920</xdr:colOff>
          <xdr:row>84</xdr:row>
          <xdr:rowOff>228600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1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21</xdr:col>
      <xdr:colOff>112059</xdr:colOff>
      <xdr:row>26</xdr:row>
      <xdr:rowOff>201706</xdr:rowOff>
    </xdr:from>
    <xdr:to>
      <xdr:col>22</xdr:col>
      <xdr:colOff>0</xdr:colOff>
      <xdr:row>26</xdr:row>
      <xdr:rowOff>201706</xdr:rowOff>
    </xdr:to>
    <xdr:cxnSp macro="">
      <xdr:nvCxnSpPr>
        <xdr:cNvPr id="4" name="直線矢印コネクタ 3">
          <a:extLst>
            <a:ext uri="{FF2B5EF4-FFF2-40B4-BE49-F238E27FC236}">
              <a16:creationId xmlns:a16="http://schemas.microsoft.com/office/drawing/2014/main" id="{4C1D69CA-55BC-4FFD-A3A4-13D9F56AA929}"/>
            </a:ext>
          </a:extLst>
        </xdr:cNvPr>
        <xdr:cNvCxnSpPr/>
      </xdr:nvCxnSpPr>
      <xdr:spPr>
        <a:xfrm flipH="1">
          <a:off x="8729383" y="7552765"/>
          <a:ext cx="313764" cy="0"/>
        </a:xfrm>
        <a:prstGeom prst="straightConnector1">
          <a:avLst/>
        </a:prstGeom>
        <a:ln cap="flat">
          <a:solidFill>
            <a:srgbClr val="FF0000"/>
          </a:solidFill>
          <a:round/>
          <a:headEnd type="none" w="med" len="med"/>
          <a:tailEnd type="arrow" w="med" len="med"/>
        </a:ln>
        <a:effectLst/>
      </xdr:spPr>
      <xdr:style>
        <a:lnRef idx="2">
          <a:schemeClr val="accent2"/>
        </a:lnRef>
        <a:fillRef idx="0">
          <a:schemeClr val="accent2"/>
        </a:fillRef>
        <a:effectRef idx="1">
          <a:schemeClr val="accent2"/>
        </a:effectRef>
        <a:fontRef idx="minor">
          <a:schemeClr val="tx1"/>
        </a:fontRef>
      </xdr:style>
    </xdr:cxnSp>
    <xdr:clientData fLocksWithSheet="0"/>
  </xdr:twoCellAnchor>
  <mc:AlternateContent xmlns:mc="http://schemas.openxmlformats.org/markup-compatibility/2006">
    <mc:Choice xmlns:a14="http://schemas.microsoft.com/office/drawing/2010/main" Requires="a14">
      <xdr:twoCellAnchor editAs="oneCell">
        <xdr:from>
          <xdr:col>13</xdr:col>
          <xdr:colOff>487680</xdr:colOff>
          <xdr:row>26</xdr:row>
          <xdr:rowOff>83820</xdr:rowOff>
        </xdr:from>
        <xdr:to>
          <xdr:col>14</xdr:col>
          <xdr:colOff>144780</xdr:colOff>
          <xdr:row>26</xdr:row>
          <xdr:rowOff>327660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3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26</xdr:row>
          <xdr:rowOff>76200</xdr:rowOff>
        </xdr:from>
        <xdr:to>
          <xdr:col>16</xdr:col>
          <xdr:colOff>259080</xdr:colOff>
          <xdr:row>26</xdr:row>
          <xdr:rowOff>312420</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3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100853</xdr:colOff>
      <xdr:row>29</xdr:row>
      <xdr:rowOff>201706</xdr:rowOff>
    </xdr:from>
    <xdr:to>
      <xdr:col>21</xdr:col>
      <xdr:colOff>414617</xdr:colOff>
      <xdr:row>29</xdr:row>
      <xdr:rowOff>201706</xdr:rowOff>
    </xdr:to>
    <xdr:cxnSp macro="">
      <xdr:nvCxnSpPr>
        <xdr:cNvPr id="5" name="直線矢印コネクタ 4">
          <a:extLst>
            <a:ext uri="{FF2B5EF4-FFF2-40B4-BE49-F238E27FC236}">
              <a16:creationId xmlns:a16="http://schemas.microsoft.com/office/drawing/2014/main" id="{BC9ABA35-4B8E-926A-03EA-66DC03EDFD13}"/>
            </a:ext>
          </a:extLst>
        </xdr:cNvPr>
        <xdr:cNvCxnSpPr/>
      </xdr:nvCxnSpPr>
      <xdr:spPr>
        <a:xfrm flipH="1">
          <a:off x="8718177" y="8594912"/>
          <a:ext cx="313764" cy="0"/>
        </a:xfrm>
        <a:prstGeom prst="straightConnector1">
          <a:avLst/>
        </a:prstGeom>
        <a:ln cap="flat">
          <a:solidFill>
            <a:srgbClr val="FF0000"/>
          </a:solidFill>
          <a:round/>
          <a:headEnd type="none" w="med" len="med"/>
          <a:tailEnd type="arrow" w="med" len="med"/>
        </a:ln>
        <a:effectLst/>
      </xdr:spPr>
      <xdr:style>
        <a:lnRef idx="2">
          <a:schemeClr val="accent2"/>
        </a:lnRef>
        <a:fillRef idx="0">
          <a:schemeClr val="accent2"/>
        </a:fillRef>
        <a:effectRef idx="1">
          <a:schemeClr val="accent2"/>
        </a:effectRef>
        <a:fontRef idx="minor">
          <a:schemeClr val="tx1"/>
        </a:fontRef>
      </xdr:style>
    </xdr:cxnSp>
    <xdr:clientData fLocksWithSheet="0"/>
  </xdr:twoCellAnchor>
  <xdr:twoCellAnchor>
    <xdr:from>
      <xdr:col>21</xdr:col>
      <xdr:colOff>100853</xdr:colOff>
      <xdr:row>31</xdr:row>
      <xdr:rowOff>168088</xdr:rowOff>
    </xdr:from>
    <xdr:to>
      <xdr:col>21</xdr:col>
      <xdr:colOff>414617</xdr:colOff>
      <xdr:row>31</xdr:row>
      <xdr:rowOff>168088</xdr:rowOff>
    </xdr:to>
    <xdr:cxnSp macro="">
      <xdr:nvCxnSpPr>
        <xdr:cNvPr id="6" name="直線矢印コネクタ 5">
          <a:extLst>
            <a:ext uri="{FF2B5EF4-FFF2-40B4-BE49-F238E27FC236}">
              <a16:creationId xmlns:a16="http://schemas.microsoft.com/office/drawing/2014/main" id="{3C4AECF0-694E-0572-AF2C-5C37D9ED5368}"/>
            </a:ext>
          </a:extLst>
        </xdr:cNvPr>
        <xdr:cNvCxnSpPr/>
      </xdr:nvCxnSpPr>
      <xdr:spPr>
        <a:xfrm flipH="1">
          <a:off x="8718177" y="9244853"/>
          <a:ext cx="313764" cy="0"/>
        </a:xfrm>
        <a:prstGeom prst="straightConnector1">
          <a:avLst/>
        </a:prstGeom>
        <a:ln cap="flat">
          <a:solidFill>
            <a:srgbClr val="FF0000"/>
          </a:solidFill>
          <a:round/>
          <a:headEnd type="none" w="med" len="med"/>
          <a:tailEnd type="arrow" w="med" len="med"/>
        </a:ln>
        <a:effectLst/>
      </xdr:spPr>
      <xdr:style>
        <a:lnRef idx="2">
          <a:schemeClr val="accent2"/>
        </a:lnRef>
        <a:fillRef idx="0">
          <a:schemeClr val="accent2"/>
        </a:fillRef>
        <a:effectRef idx="1">
          <a:schemeClr val="accent2"/>
        </a:effectRef>
        <a:fontRef idx="minor">
          <a:schemeClr val="tx1"/>
        </a:fontRef>
      </xdr:style>
    </xdr:cxnSp>
    <xdr:clientData fLocksWithSheet="0"/>
  </xdr:twoCellAnchor>
  <xdr:twoCellAnchor>
    <xdr:from>
      <xdr:col>21</xdr:col>
      <xdr:colOff>44823</xdr:colOff>
      <xdr:row>11</xdr:row>
      <xdr:rowOff>22411</xdr:rowOff>
    </xdr:from>
    <xdr:to>
      <xdr:col>21</xdr:col>
      <xdr:colOff>369794</xdr:colOff>
      <xdr:row>17</xdr:row>
      <xdr:rowOff>515470</xdr:rowOff>
    </xdr:to>
    <xdr:sp macro="" textlink="">
      <xdr:nvSpPr>
        <xdr:cNvPr id="2" name="右中かっこ 1">
          <a:extLst>
            <a:ext uri="{FF2B5EF4-FFF2-40B4-BE49-F238E27FC236}">
              <a16:creationId xmlns:a16="http://schemas.microsoft.com/office/drawing/2014/main" id="{7F90F564-DF20-42DB-AF16-CB55DD0872B4}"/>
            </a:ext>
          </a:extLst>
        </xdr:cNvPr>
        <xdr:cNvSpPr/>
      </xdr:nvSpPr>
      <xdr:spPr>
        <a:xfrm>
          <a:off x="8662147" y="2409264"/>
          <a:ext cx="324971" cy="2566147"/>
        </a:xfrm>
        <a:prstGeom prst="rightBrace">
          <a:avLst>
            <a:gd name="adj1" fmla="val 15230"/>
            <a:gd name="adj2" fmla="val 28603"/>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30480</xdr:colOff>
          <xdr:row>0</xdr:row>
          <xdr:rowOff>152400</xdr:rowOff>
        </xdr:from>
        <xdr:to>
          <xdr:col>8</xdr:col>
          <xdr:colOff>266700</xdr:colOff>
          <xdr:row>0</xdr:row>
          <xdr:rowOff>365760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4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0</xdr:row>
          <xdr:rowOff>152400</xdr:rowOff>
        </xdr:from>
        <xdr:to>
          <xdr:col>10</xdr:col>
          <xdr:colOff>274320</xdr:colOff>
          <xdr:row>0</xdr:row>
          <xdr:rowOff>365760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4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2</xdr:row>
          <xdr:rowOff>99060</xdr:rowOff>
        </xdr:from>
        <xdr:to>
          <xdr:col>12</xdr:col>
          <xdr:colOff>289560</xdr:colOff>
          <xdr:row>2</xdr:row>
          <xdr:rowOff>342900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4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2</xdr:row>
          <xdr:rowOff>99060</xdr:rowOff>
        </xdr:from>
        <xdr:to>
          <xdr:col>14</xdr:col>
          <xdr:colOff>289560</xdr:colOff>
          <xdr:row>2</xdr:row>
          <xdr:rowOff>342900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4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45720</xdr:colOff>
          <xdr:row>82</xdr:row>
          <xdr:rowOff>45720</xdr:rowOff>
        </xdr:from>
        <xdr:to>
          <xdr:col>28</xdr:col>
          <xdr:colOff>236220</xdr:colOff>
          <xdr:row>83</xdr:row>
          <xdr:rowOff>106680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5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45720</xdr:colOff>
          <xdr:row>82</xdr:row>
          <xdr:rowOff>45720</xdr:rowOff>
        </xdr:from>
        <xdr:to>
          <xdr:col>33</xdr:col>
          <xdr:colOff>236220</xdr:colOff>
          <xdr:row>83</xdr:row>
          <xdr:rowOff>106680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5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45720</xdr:colOff>
          <xdr:row>82</xdr:row>
          <xdr:rowOff>45720</xdr:rowOff>
        </xdr:from>
        <xdr:to>
          <xdr:col>37</xdr:col>
          <xdr:colOff>236220</xdr:colOff>
          <xdr:row>83</xdr:row>
          <xdr:rowOff>106680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5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84</xdr:row>
          <xdr:rowOff>45720</xdr:rowOff>
        </xdr:from>
        <xdr:to>
          <xdr:col>28</xdr:col>
          <xdr:colOff>236220</xdr:colOff>
          <xdr:row>85</xdr:row>
          <xdr:rowOff>106680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5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45720</xdr:colOff>
          <xdr:row>84</xdr:row>
          <xdr:rowOff>45720</xdr:rowOff>
        </xdr:from>
        <xdr:to>
          <xdr:col>32</xdr:col>
          <xdr:colOff>236220</xdr:colOff>
          <xdr:row>85</xdr:row>
          <xdr:rowOff>106680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5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34</xdr:col>
      <xdr:colOff>91167</xdr:colOff>
      <xdr:row>80</xdr:row>
      <xdr:rowOff>24666</xdr:rowOff>
    </xdr:from>
    <xdr:to>
      <xdr:col>36</xdr:col>
      <xdr:colOff>162233</xdr:colOff>
      <xdr:row>81</xdr:row>
      <xdr:rowOff>133273</xdr:rowOff>
    </xdr:to>
    <xdr:pic>
      <xdr:nvPicPr>
        <xdr:cNvPr id="2" name="図 1">
          <a:extLst>
            <a:ext uri="{FF2B5EF4-FFF2-40B4-BE49-F238E27FC236}">
              <a16:creationId xmlns:a16="http://schemas.microsoft.com/office/drawing/2014/main" id="{3BE363DD-2398-4B88-9C9F-93B5C442FD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06342" y="6034941"/>
          <a:ext cx="509216" cy="251482"/>
        </a:xfrm>
        <a:prstGeom prst="rect">
          <a:avLst/>
        </a:prstGeom>
      </xdr:spPr>
    </xdr:pic>
    <xdr:clientData/>
  </xdr:twoCellAnchor>
  <xdr:twoCellAnchor>
    <xdr:from>
      <xdr:col>40</xdr:col>
      <xdr:colOff>216103</xdr:colOff>
      <xdr:row>157</xdr:row>
      <xdr:rowOff>61706</xdr:rowOff>
    </xdr:from>
    <xdr:to>
      <xdr:col>41</xdr:col>
      <xdr:colOff>229355</xdr:colOff>
      <xdr:row>158</xdr:row>
      <xdr:rowOff>66675</xdr:rowOff>
    </xdr:to>
    <xdr:sp macro="" textlink="">
      <xdr:nvSpPr>
        <xdr:cNvPr id="3" name="右矢印 6">
          <a:extLst>
            <a:ext uri="{FF2B5EF4-FFF2-40B4-BE49-F238E27FC236}">
              <a16:creationId xmlns:a16="http://schemas.microsoft.com/office/drawing/2014/main" id="{8DD27716-3EC5-428B-A6D7-867B196478B0}"/>
            </a:ext>
          </a:extLst>
        </xdr:cNvPr>
        <xdr:cNvSpPr/>
      </xdr:nvSpPr>
      <xdr:spPr>
        <a:xfrm rot="16200000" flipV="1">
          <a:off x="8692732" y="17683577"/>
          <a:ext cx="195469" cy="251377"/>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170624</xdr:colOff>
      <xdr:row>161</xdr:row>
      <xdr:rowOff>260902</xdr:rowOff>
    </xdr:from>
    <xdr:to>
      <xdr:col>30</xdr:col>
      <xdr:colOff>152400</xdr:colOff>
      <xdr:row>163</xdr:row>
      <xdr:rowOff>0</xdr:rowOff>
    </xdr:to>
    <xdr:sp macro="" textlink="">
      <xdr:nvSpPr>
        <xdr:cNvPr id="4" name="テキスト ボックス 3">
          <a:extLst>
            <a:ext uri="{FF2B5EF4-FFF2-40B4-BE49-F238E27FC236}">
              <a16:creationId xmlns:a16="http://schemas.microsoft.com/office/drawing/2014/main" id="{2C06F05F-689D-4779-9855-08B5055DBBC4}"/>
            </a:ext>
          </a:extLst>
        </xdr:cNvPr>
        <xdr:cNvSpPr txBox="1"/>
      </xdr:nvSpPr>
      <xdr:spPr>
        <a:xfrm>
          <a:off x="6190424" y="18672727"/>
          <a:ext cx="200851" cy="224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a:t>※</a:t>
          </a:r>
          <a:endParaRPr kumimoji="1" lang="ja-JP" altLang="en-US" sz="600"/>
        </a:p>
      </xdr:txBody>
    </xdr:sp>
    <xdr:clientData/>
  </xdr:twoCellAnchor>
  <xdr:twoCellAnchor>
    <xdr:from>
      <xdr:col>2</xdr:col>
      <xdr:colOff>85725</xdr:colOff>
      <xdr:row>157</xdr:row>
      <xdr:rowOff>114300</xdr:rowOff>
    </xdr:from>
    <xdr:to>
      <xdr:col>2</xdr:col>
      <xdr:colOff>161925</xdr:colOff>
      <xdr:row>158</xdr:row>
      <xdr:rowOff>38100</xdr:rowOff>
    </xdr:to>
    <xdr:sp macro="" textlink="">
      <xdr:nvSpPr>
        <xdr:cNvPr id="5" name="矢印: 右 4">
          <a:extLst>
            <a:ext uri="{FF2B5EF4-FFF2-40B4-BE49-F238E27FC236}">
              <a16:creationId xmlns:a16="http://schemas.microsoft.com/office/drawing/2014/main" id="{11EADBE9-6B2F-457E-BD2D-78C707F90591}"/>
            </a:ext>
          </a:extLst>
        </xdr:cNvPr>
        <xdr:cNvSpPr/>
      </xdr:nvSpPr>
      <xdr:spPr>
        <a:xfrm>
          <a:off x="323850" y="17764125"/>
          <a:ext cx="76200" cy="114300"/>
        </a:xfrm>
        <a:prstGeom prst="rightArrow">
          <a:avLst/>
        </a:prstGeom>
        <a:solidFill>
          <a:schemeClr val="tx1">
            <a:lumMod val="50000"/>
            <a:lumOff val="50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85725</xdr:colOff>
      <xdr:row>163</xdr:row>
      <xdr:rowOff>38100</xdr:rowOff>
    </xdr:from>
    <xdr:to>
      <xdr:col>2</xdr:col>
      <xdr:colOff>161925</xdr:colOff>
      <xdr:row>163</xdr:row>
      <xdr:rowOff>114300</xdr:rowOff>
    </xdr:to>
    <xdr:sp macro="" textlink="">
      <xdr:nvSpPr>
        <xdr:cNvPr id="6" name="矢印: 右 5">
          <a:extLst>
            <a:ext uri="{FF2B5EF4-FFF2-40B4-BE49-F238E27FC236}">
              <a16:creationId xmlns:a16="http://schemas.microsoft.com/office/drawing/2014/main" id="{69ED441F-30FA-4B19-8ED1-2981C1257AF2}"/>
            </a:ext>
          </a:extLst>
        </xdr:cNvPr>
        <xdr:cNvSpPr/>
      </xdr:nvSpPr>
      <xdr:spPr>
        <a:xfrm>
          <a:off x="323850" y="18935700"/>
          <a:ext cx="76200" cy="76200"/>
        </a:xfrm>
        <a:prstGeom prst="rightArrow">
          <a:avLst/>
        </a:prstGeom>
        <a:solidFill>
          <a:schemeClr val="tx1"/>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47626</xdr:colOff>
      <xdr:row>155</xdr:row>
      <xdr:rowOff>0</xdr:rowOff>
    </xdr:from>
    <xdr:to>
      <xdr:col>2</xdr:col>
      <xdr:colOff>76200</xdr:colOff>
      <xdr:row>165</xdr:row>
      <xdr:rowOff>9525</xdr:rowOff>
    </xdr:to>
    <xdr:sp macro="" textlink="">
      <xdr:nvSpPr>
        <xdr:cNvPr id="7" name="正方形/長方形 6">
          <a:extLst>
            <a:ext uri="{FF2B5EF4-FFF2-40B4-BE49-F238E27FC236}">
              <a16:creationId xmlns:a16="http://schemas.microsoft.com/office/drawing/2014/main" id="{C96015F9-A82B-4C81-BC6E-B3CB03367F34}"/>
            </a:ext>
          </a:extLst>
        </xdr:cNvPr>
        <xdr:cNvSpPr/>
      </xdr:nvSpPr>
      <xdr:spPr>
        <a:xfrm>
          <a:off x="114301" y="17268825"/>
          <a:ext cx="200024" cy="1981200"/>
        </a:xfrm>
        <a:prstGeom prst="rect">
          <a:avLst/>
        </a:prstGeom>
        <a:solidFill>
          <a:schemeClr val="bg1"/>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66675</xdr:colOff>
      <xdr:row>155</xdr:row>
      <xdr:rowOff>133350</xdr:rowOff>
    </xdr:from>
    <xdr:to>
      <xdr:col>2</xdr:col>
      <xdr:colOff>142875</xdr:colOff>
      <xdr:row>165</xdr:row>
      <xdr:rowOff>142875</xdr:rowOff>
    </xdr:to>
    <xdr:sp macro="" textlink="">
      <xdr:nvSpPr>
        <xdr:cNvPr id="8" name="正方形/長方形 7">
          <a:extLst>
            <a:ext uri="{FF2B5EF4-FFF2-40B4-BE49-F238E27FC236}">
              <a16:creationId xmlns:a16="http://schemas.microsoft.com/office/drawing/2014/main" id="{7570881B-2C90-42C1-AB4C-C7534B06F497}"/>
            </a:ext>
          </a:extLst>
        </xdr:cNvPr>
        <xdr:cNvSpPr/>
      </xdr:nvSpPr>
      <xdr:spPr>
        <a:xfrm>
          <a:off x="133350" y="17402175"/>
          <a:ext cx="247650" cy="1981200"/>
        </a:xfrm>
        <a:prstGeom prst="rect">
          <a:avLst/>
        </a:prstGeom>
        <a:no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t"/>
        <a:lstStyle/>
        <a:p>
          <a:pPr algn="l"/>
          <a:r>
            <a:rPr kumimoji="1" lang="ja-JP" altLang="en-US" sz="800" b="1">
              <a:solidFill>
                <a:sysClr val="windowText" lastClr="000000"/>
              </a:solidFill>
            </a:rPr>
            <a:t>どちらかを選択してください</a:t>
          </a:r>
        </a:p>
      </xdr:txBody>
    </xdr:sp>
    <xdr:clientData/>
  </xdr:twoCellAnchor>
  <xdr:twoCellAnchor>
    <xdr:from>
      <xdr:col>50</xdr:col>
      <xdr:colOff>58270</xdr:colOff>
      <xdr:row>22</xdr:row>
      <xdr:rowOff>131108</xdr:rowOff>
    </xdr:from>
    <xdr:to>
      <xdr:col>91</xdr:col>
      <xdr:colOff>67235</xdr:colOff>
      <xdr:row>29</xdr:row>
      <xdr:rowOff>25772</xdr:rowOff>
    </xdr:to>
    <xdr:sp macro="" textlink="">
      <xdr:nvSpPr>
        <xdr:cNvPr id="10" name="テキスト ボックス 9">
          <a:hlinkClick xmlns:r="http://schemas.openxmlformats.org/officeDocument/2006/relationships" r:id="rId2"/>
          <a:extLst>
            <a:ext uri="{FF2B5EF4-FFF2-40B4-BE49-F238E27FC236}">
              <a16:creationId xmlns:a16="http://schemas.microsoft.com/office/drawing/2014/main" id="{641E2167-3A76-B7E0-2DE3-031821FA5081}"/>
            </a:ext>
          </a:extLst>
        </xdr:cNvPr>
        <xdr:cNvSpPr txBox="1"/>
      </xdr:nvSpPr>
      <xdr:spPr>
        <a:xfrm>
          <a:off x="10715064" y="3335990"/>
          <a:ext cx="6900583" cy="914400"/>
        </a:xfrm>
        <a:prstGeom prst="rect">
          <a:avLst/>
        </a:prstGeom>
        <a:solidFill>
          <a:schemeClr val="lt1"/>
        </a:solidFill>
        <a:ln w="57150"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ja-JP" altLang="en-US" sz="2000" b="1">
              <a:solidFill>
                <a:schemeClr val="dk1"/>
              </a:solidFill>
              <a:effectLst/>
              <a:latin typeface="+mn-ea"/>
              <a:ea typeface="+mn-ea"/>
              <a:cs typeface="+mn-cs"/>
            </a:rPr>
            <a:t>「</a:t>
          </a:r>
          <a:r>
            <a:rPr lang="ja-JP" altLang="ja-JP" sz="2000" b="1">
              <a:solidFill>
                <a:schemeClr val="dk1"/>
              </a:solidFill>
              <a:effectLst/>
              <a:latin typeface="+mn-ea"/>
              <a:ea typeface="+mn-ea"/>
              <a:cs typeface="+mn-cs"/>
            </a:rPr>
            <a:t>口座振替お取扱い金融機関一覧</a:t>
          </a:r>
          <a:r>
            <a:rPr lang="ja-JP" altLang="en-US" sz="2000" b="1">
              <a:solidFill>
                <a:schemeClr val="dk1"/>
              </a:solidFill>
              <a:effectLst/>
              <a:latin typeface="+mn-ea"/>
              <a:ea typeface="+mn-ea"/>
              <a:cs typeface="+mn-cs"/>
            </a:rPr>
            <a:t>」は下記にてご確認ください。</a:t>
          </a:r>
          <a:endParaRPr lang="en-US" altLang="ja-JP" sz="2000" b="1">
            <a:solidFill>
              <a:schemeClr val="dk1"/>
            </a:solidFill>
            <a:effectLst/>
            <a:latin typeface="+mn-ea"/>
            <a:ea typeface="+mn-ea"/>
            <a:cs typeface="+mn-cs"/>
          </a:endParaRPr>
        </a:p>
        <a:p>
          <a:pPr algn="l"/>
          <a:r>
            <a:rPr lang="en-US" altLang="ja-JP" sz="2000" b="1">
              <a:solidFill>
                <a:schemeClr val="dk1"/>
              </a:solidFill>
              <a:effectLst/>
              <a:latin typeface="+mn-ea"/>
              <a:ea typeface="+mn-ea"/>
              <a:cs typeface="+mn-cs"/>
            </a:rPr>
            <a:t>https://www.nks-inc.jp/project/shukin/ginkou.html</a:t>
          </a:r>
        </a:p>
      </xdr:txBody>
    </xdr:sp>
    <xdr:clientData/>
  </xdr:twoCellAnchor>
  <xdr:twoCellAnchor editAs="oneCell">
    <xdr:from>
      <xdr:col>44</xdr:col>
      <xdr:colOff>163286</xdr:colOff>
      <xdr:row>79</xdr:row>
      <xdr:rowOff>40820</xdr:rowOff>
    </xdr:from>
    <xdr:to>
      <xdr:col>99</xdr:col>
      <xdr:colOff>95250</xdr:colOff>
      <xdr:row>166</xdr:row>
      <xdr:rowOff>179765</xdr:rowOff>
    </xdr:to>
    <xdr:pic>
      <xdr:nvPicPr>
        <xdr:cNvPr id="12" name="図 11">
          <a:extLst>
            <a:ext uri="{FF2B5EF4-FFF2-40B4-BE49-F238E27FC236}">
              <a16:creationId xmlns:a16="http://schemas.microsoft.com/office/drawing/2014/main" id="{4B3CF531-E7E7-0092-DDAC-4EBE9F2B71B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511393" y="6191249"/>
          <a:ext cx="9797143" cy="138549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156881</xdr:colOff>
      <xdr:row>0</xdr:row>
      <xdr:rowOff>89648</xdr:rowOff>
    </xdr:from>
    <xdr:to>
      <xdr:col>38</xdr:col>
      <xdr:colOff>168087</xdr:colOff>
      <xdr:row>0</xdr:row>
      <xdr:rowOff>784412</xdr:rowOff>
    </xdr:to>
    <xdr:sp macro="" textlink="">
      <xdr:nvSpPr>
        <xdr:cNvPr id="2" name="テキスト ボックス 1">
          <a:extLst>
            <a:ext uri="{FF2B5EF4-FFF2-40B4-BE49-F238E27FC236}">
              <a16:creationId xmlns:a16="http://schemas.microsoft.com/office/drawing/2014/main" id="{60C4B64D-AAAA-4C51-8023-C98B2783EE18}"/>
            </a:ext>
          </a:extLst>
        </xdr:cNvPr>
        <xdr:cNvSpPr txBox="1"/>
      </xdr:nvSpPr>
      <xdr:spPr>
        <a:xfrm>
          <a:off x="156881" y="89648"/>
          <a:ext cx="7171765" cy="694764"/>
        </a:xfrm>
        <a:prstGeom prst="rect">
          <a:avLst/>
        </a:prstGeom>
        <a:solidFill>
          <a:srgbClr val="FFFF00"/>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72000" tIns="0" rIns="72000" bIns="0" rtlCol="0" anchor="ctr">
          <a:noAutofit/>
        </a:bodyPr>
        <a:lstStyle/>
        <a:p>
          <a:pPr algn="ctr"/>
          <a:r>
            <a:rPr kumimoji="1" lang="ja-JP" altLang="en-US" sz="1400" b="0">
              <a:solidFill>
                <a:sysClr val="windowText" lastClr="000000"/>
              </a:solidFill>
              <a:latin typeface="BIZ UDPゴシック" panose="020B0400000000000000" pitchFamily="50" charset="-128"/>
              <a:ea typeface="BIZ UDPゴシック" panose="020B0400000000000000" pitchFamily="50" charset="-128"/>
            </a:rPr>
            <a:t>入会金の</a:t>
          </a:r>
          <a:r>
            <a:rPr kumimoji="1" lang="ja-JP" altLang="en-US" sz="1600" b="0">
              <a:solidFill>
                <a:sysClr val="windowText" lastClr="000000"/>
              </a:solidFill>
              <a:latin typeface="BIZ UDPゴシック" panose="020B0400000000000000" pitchFamily="50" charset="-128"/>
              <a:ea typeface="BIZ UDPゴシック" panose="020B0400000000000000" pitchFamily="50" charset="-128"/>
            </a:rPr>
            <a:t> </a:t>
          </a:r>
          <a:r>
            <a:rPr kumimoji="1" lang="ja-JP" altLang="en-US" sz="1800" b="1" u="sng">
              <a:solidFill>
                <a:sysClr val="windowText" lastClr="000000"/>
              </a:solidFill>
              <a:latin typeface="BIZ UDPゴシック" panose="020B0400000000000000" pitchFamily="50" charset="-128"/>
              <a:ea typeface="BIZ UDPゴシック" panose="020B0400000000000000" pitchFamily="50" charset="-128"/>
            </a:rPr>
            <a:t>一括納付</a:t>
          </a:r>
          <a:r>
            <a:rPr kumimoji="1" lang="ja-JP" altLang="en-US" sz="1800" b="1" u="none">
              <a:solidFill>
                <a:sysClr val="windowText" lastClr="000000"/>
              </a:solidFill>
              <a:latin typeface="BIZ UDPゴシック" panose="020B0400000000000000" pitchFamily="50" charset="-128"/>
              <a:ea typeface="BIZ UDPゴシック" panose="020B0400000000000000" pitchFamily="50" charset="-128"/>
            </a:rPr>
            <a:t> </a:t>
          </a:r>
          <a:r>
            <a:rPr kumimoji="1" lang="ja-JP" altLang="en-US" sz="1400" b="0">
              <a:solidFill>
                <a:sysClr val="windowText" lastClr="000000"/>
              </a:solidFill>
              <a:latin typeface="BIZ UDPゴシック" panose="020B0400000000000000" pitchFamily="50" charset="-128"/>
              <a:ea typeface="BIZ UDPゴシック" panose="020B0400000000000000" pitchFamily="50" charset="-128"/>
            </a:rPr>
            <a:t>を行う場合は、この</a:t>
          </a:r>
          <a:r>
            <a:rPr kumimoji="1" lang="ja-JP" altLang="en-US" sz="1600" b="0">
              <a:solidFill>
                <a:sysClr val="windowText" lastClr="000000"/>
              </a:solidFill>
              <a:latin typeface="BIZ UDPゴシック" panose="020B0400000000000000" pitchFamily="50" charset="-128"/>
              <a:ea typeface="BIZ UDPゴシック" panose="020B0400000000000000" pitchFamily="50" charset="-128"/>
            </a:rPr>
            <a:t>「入会申込書」</a:t>
          </a:r>
          <a:r>
            <a:rPr kumimoji="1" lang="ja-JP" altLang="en-US" sz="1400" b="0">
              <a:solidFill>
                <a:sysClr val="windowText" lastClr="000000"/>
              </a:solidFill>
              <a:latin typeface="BIZ UDPゴシック" panose="020B0400000000000000" pitchFamily="50" charset="-128"/>
              <a:ea typeface="BIZ UDPゴシック" panose="020B0400000000000000" pitchFamily="50" charset="-128"/>
            </a:rPr>
            <a:t>を使用</a:t>
          </a:r>
          <a:endParaRPr kumimoji="1" lang="en-US" altLang="ja-JP" sz="1400" b="0">
            <a:solidFill>
              <a:sysClr val="windowText" lastClr="000000"/>
            </a:solidFill>
            <a:latin typeface="BIZ UDPゴシック" panose="020B0400000000000000" pitchFamily="50" charset="-128"/>
            <a:ea typeface="BIZ UDPゴシック" panose="020B0400000000000000" pitchFamily="50" charset="-128"/>
          </a:endParaRPr>
        </a:p>
        <a:p>
          <a:pPr algn="ctr"/>
          <a:r>
            <a:rPr kumimoji="1" lang="en-US" altLang="ja-JP" sz="1400" b="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400" b="0">
              <a:solidFill>
                <a:sysClr val="windowText" lastClr="000000"/>
              </a:solidFill>
              <a:latin typeface="BIZ UDPゴシック" panose="020B0400000000000000" pitchFamily="50" charset="-128"/>
              <a:ea typeface="BIZ UDPゴシック" panose="020B0400000000000000" pitchFamily="50" charset="-128"/>
            </a:rPr>
            <a:t>入会金を分割納付で支払う場合はこの用紙の印刷は不要</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editAs="absolute">
    <xdr:from>
      <xdr:col>0</xdr:col>
      <xdr:colOff>156883</xdr:colOff>
      <xdr:row>0</xdr:row>
      <xdr:rowOff>89647</xdr:rowOff>
    </xdr:from>
    <xdr:to>
      <xdr:col>38</xdr:col>
      <xdr:colOff>156883</xdr:colOff>
      <xdr:row>0</xdr:row>
      <xdr:rowOff>784411</xdr:rowOff>
    </xdr:to>
    <xdr:sp macro="" textlink="">
      <xdr:nvSpPr>
        <xdr:cNvPr id="2" name="テキスト ボックス 1">
          <a:extLst>
            <a:ext uri="{FF2B5EF4-FFF2-40B4-BE49-F238E27FC236}">
              <a16:creationId xmlns:a16="http://schemas.microsoft.com/office/drawing/2014/main" id="{590126E5-375F-4BB4-8E06-DEEE0852B833}"/>
            </a:ext>
          </a:extLst>
        </xdr:cNvPr>
        <xdr:cNvSpPr txBox="1"/>
      </xdr:nvSpPr>
      <xdr:spPr>
        <a:xfrm>
          <a:off x="156883" y="89647"/>
          <a:ext cx="7171765" cy="694764"/>
        </a:xfrm>
        <a:prstGeom prst="rect">
          <a:avLst/>
        </a:prstGeom>
        <a:solidFill>
          <a:srgbClr val="FFFF00"/>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72000" tIns="0" rIns="72000" bIns="0" rtlCol="0" anchor="ctr">
          <a:noAutofit/>
        </a:bodyPr>
        <a:lstStyle/>
        <a:p>
          <a:pPr algn="ctr"/>
          <a:r>
            <a:rPr kumimoji="1" lang="ja-JP" altLang="en-US" sz="1400" b="0">
              <a:solidFill>
                <a:sysClr val="windowText" lastClr="000000"/>
              </a:solidFill>
              <a:latin typeface="BIZ UDPゴシック" panose="020B0400000000000000" pitchFamily="50" charset="-128"/>
              <a:ea typeface="BIZ UDPゴシック" panose="020B0400000000000000" pitchFamily="50" charset="-128"/>
            </a:rPr>
            <a:t>入会金の</a:t>
          </a:r>
          <a:r>
            <a:rPr kumimoji="1" lang="ja-JP" altLang="en-US" sz="1600" b="0">
              <a:solidFill>
                <a:sysClr val="windowText" lastClr="000000"/>
              </a:solidFill>
              <a:latin typeface="BIZ UDPゴシック" panose="020B0400000000000000" pitchFamily="50" charset="-128"/>
              <a:ea typeface="BIZ UDPゴシック" panose="020B0400000000000000" pitchFamily="50" charset="-128"/>
            </a:rPr>
            <a:t> </a:t>
          </a:r>
          <a:r>
            <a:rPr kumimoji="1" lang="ja-JP" altLang="en-US" sz="1800" b="1" u="sng">
              <a:solidFill>
                <a:sysClr val="windowText" lastClr="000000"/>
              </a:solidFill>
              <a:latin typeface="BIZ UDPゴシック" panose="020B0400000000000000" pitchFamily="50" charset="-128"/>
              <a:ea typeface="BIZ UDPゴシック" panose="020B0400000000000000" pitchFamily="50" charset="-128"/>
            </a:rPr>
            <a:t>分割納付</a:t>
          </a:r>
          <a:r>
            <a:rPr kumimoji="1" lang="ja-JP" altLang="en-US" sz="1800" b="1" u="none">
              <a:solidFill>
                <a:sysClr val="windowText" lastClr="000000"/>
              </a:solidFill>
              <a:latin typeface="BIZ UDPゴシック" panose="020B0400000000000000" pitchFamily="50" charset="-128"/>
              <a:ea typeface="BIZ UDPゴシック" panose="020B0400000000000000" pitchFamily="50" charset="-128"/>
            </a:rPr>
            <a:t> </a:t>
          </a:r>
          <a:r>
            <a:rPr kumimoji="1" lang="ja-JP" altLang="en-US" sz="1400" b="0">
              <a:solidFill>
                <a:sysClr val="windowText" lastClr="000000"/>
              </a:solidFill>
              <a:latin typeface="BIZ UDPゴシック" panose="020B0400000000000000" pitchFamily="50" charset="-128"/>
              <a:ea typeface="BIZ UDPゴシック" panose="020B0400000000000000" pitchFamily="50" charset="-128"/>
            </a:rPr>
            <a:t>を行う場合は、この</a:t>
          </a:r>
          <a:r>
            <a:rPr kumimoji="1" lang="ja-JP" altLang="en-US" sz="1600" b="0">
              <a:solidFill>
                <a:sysClr val="windowText" lastClr="000000"/>
              </a:solidFill>
              <a:latin typeface="BIZ UDPゴシック" panose="020B0400000000000000" pitchFamily="50" charset="-128"/>
              <a:ea typeface="BIZ UDPゴシック" panose="020B0400000000000000" pitchFamily="50" charset="-128"/>
            </a:rPr>
            <a:t>「入会申込書」</a:t>
          </a:r>
          <a:r>
            <a:rPr kumimoji="1" lang="ja-JP" altLang="en-US" sz="1400" b="0">
              <a:solidFill>
                <a:sysClr val="windowText" lastClr="000000"/>
              </a:solidFill>
              <a:latin typeface="BIZ UDPゴシック" panose="020B0400000000000000" pitchFamily="50" charset="-128"/>
              <a:ea typeface="BIZ UDPゴシック" panose="020B0400000000000000" pitchFamily="50" charset="-128"/>
            </a:rPr>
            <a:t>を使用</a:t>
          </a:r>
          <a:endParaRPr kumimoji="1" lang="en-US" altLang="ja-JP" sz="1400" b="0">
            <a:solidFill>
              <a:sysClr val="windowText" lastClr="000000"/>
            </a:solidFill>
            <a:latin typeface="BIZ UDPゴシック" panose="020B0400000000000000" pitchFamily="50" charset="-128"/>
            <a:ea typeface="BIZ UDPゴシック" panose="020B0400000000000000" pitchFamily="50" charset="-128"/>
          </a:endParaRPr>
        </a:p>
        <a:p>
          <a:pPr algn="ctr"/>
          <a:r>
            <a:rPr kumimoji="1" lang="en-US" altLang="ja-JP" sz="1400" b="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400" b="0">
              <a:solidFill>
                <a:sysClr val="windowText" lastClr="000000"/>
              </a:solidFill>
              <a:latin typeface="BIZ UDPゴシック" panose="020B0400000000000000" pitchFamily="50" charset="-128"/>
              <a:ea typeface="BIZ UDPゴシック" panose="020B0400000000000000" pitchFamily="50" charset="-128"/>
            </a:rPr>
            <a:t>入会金を一括納付で支払う場合はこの用紙の印刷は不要</a:t>
          </a:r>
        </a:p>
      </xdr:txBody>
    </xdr:sp>
    <xdr:clientData fPrintsWithSheet="0"/>
  </xdr:twoCellAnchor>
  <xdr:twoCellAnchor>
    <xdr:from>
      <xdr:col>40</xdr:col>
      <xdr:colOff>22413</xdr:colOff>
      <xdr:row>30</xdr:row>
      <xdr:rowOff>112059</xdr:rowOff>
    </xdr:from>
    <xdr:to>
      <xdr:col>40</xdr:col>
      <xdr:colOff>414619</xdr:colOff>
      <xdr:row>30</xdr:row>
      <xdr:rowOff>112059</xdr:rowOff>
    </xdr:to>
    <xdr:cxnSp macro="">
      <xdr:nvCxnSpPr>
        <xdr:cNvPr id="4" name="直線矢印コネクタ 3">
          <a:extLst>
            <a:ext uri="{FF2B5EF4-FFF2-40B4-BE49-F238E27FC236}">
              <a16:creationId xmlns:a16="http://schemas.microsoft.com/office/drawing/2014/main" id="{4BE434A6-26FC-4191-80C5-46953A172002}"/>
            </a:ext>
          </a:extLst>
        </xdr:cNvPr>
        <xdr:cNvCxnSpPr/>
      </xdr:nvCxnSpPr>
      <xdr:spPr>
        <a:xfrm flipH="1">
          <a:off x="7519148" y="5468471"/>
          <a:ext cx="392206" cy="0"/>
        </a:xfrm>
        <a:prstGeom prst="straightConnector1">
          <a:avLst/>
        </a:prstGeom>
        <a:ln cap="flat">
          <a:solidFill>
            <a:srgbClr val="FF0000"/>
          </a:solidFill>
          <a:round/>
          <a:headEnd type="none" w="med" len="med"/>
          <a:tailEnd type="arrow" w="med" len="med"/>
        </a:ln>
        <a:effectLst/>
      </xdr:spPr>
      <xdr:style>
        <a:lnRef idx="2">
          <a:schemeClr val="accent2"/>
        </a:lnRef>
        <a:fillRef idx="0">
          <a:schemeClr val="accent2"/>
        </a:fillRef>
        <a:effectRef idx="1">
          <a:schemeClr val="accent2"/>
        </a:effectRef>
        <a:fontRef idx="minor">
          <a:schemeClr val="tx1"/>
        </a:fontRef>
      </xdr:style>
    </xdr:cxnSp>
    <xdr:clientData fLocksWithSheet="0"/>
  </xdr:twoCellAnchor>
</xdr:wsDr>
</file>

<file path=xl/drawings/drawing9.xml><?xml version="1.0" encoding="utf-8"?>
<xdr:wsDr xmlns:xdr="http://schemas.openxmlformats.org/drawingml/2006/spreadsheetDrawing" xmlns:a="http://schemas.openxmlformats.org/drawingml/2006/main">
  <xdr:twoCellAnchor editAs="oneCell">
    <xdr:from>
      <xdr:col>41</xdr:col>
      <xdr:colOff>0</xdr:colOff>
      <xdr:row>0</xdr:row>
      <xdr:rowOff>0</xdr:rowOff>
    </xdr:from>
    <xdr:to>
      <xdr:col>41</xdr:col>
      <xdr:colOff>0</xdr:colOff>
      <xdr:row>2</xdr:row>
      <xdr:rowOff>17100</xdr:rowOff>
    </xdr:to>
    <xdr:sp macro="" textlink="">
      <xdr:nvSpPr>
        <xdr:cNvPr id="2" name="Rectangle 107">
          <a:hlinkClick xmlns:r="http://schemas.openxmlformats.org/officeDocument/2006/relationships" r:id="rId1"/>
          <a:extLst>
            <a:ext uri="{FF2B5EF4-FFF2-40B4-BE49-F238E27FC236}">
              <a16:creationId xmlns:a16="http://schemas.microsoft.com/office/drawing/2014/main" id="{6A360043-B6F3-4599-AAE6-03CFC165838A}"/>
            </a:ext>
          </a:extLst>
        </xdr:cNvPr>
        <xdr:cNvSpPr>
          <a:spLocks noChangeArrowheads="1"/>
        </xdr:cNvSpPr>
      </xdr:nvSpPr>
      <xdr:spPr bwMode="auto">
        <a:xfrm>
          <a:off x="8039100" y="0"/>
          <a:ext cx="1333500" cy="360000"/>
        </a:xfrm>
        <a:prstGeom prst="rect">
          <a:avLst/>
        </a:prstGeom>
        <a:solidFill>
          <a:srgbClr val="FF0000"/>
        </a:solidFill>
        <a:ln w="9525">
          <a:solidFill>
            <a:srgbClr val="000000"/>
          </a:solidFill>
          <a:miter lim="800000"/>
          <a:headEnd/>
          <a:tailEnd/>
        </a:ln>
      </xdr:spPr>
      <xdr:txBody>
        <a:bodyPr vertOverflow="clip" horzOverflow="clip" wrap="none" lIns="27432" tIns="18288" rIns="27432" bIns="18288" anchor="ctr" upright="1"/>
        <a:lstStyle/>
        <a:p>
          <a:pPr algn="ctr" rtl="0">
            <a:defRPr sz="1000"/>
          </a:pPr>
          <a:r>
            <a:rPr lang="ja-JP" altLang="en-US" sz="1100" b="0" i="0" u="sng" strike="noStrike" baseline="0">
              <a:solidFill>
                <a:schemeClr val="bg1"/>
              </a:solidFill>
              <a:latin typeface="ＭＳ Ｐゴシック"/>
              <a:ea typeface="ＭＳ Ｐゴシック"/>
            </a:rPr>
            <a:t>入力画面に戻る</a:t>
          </a:r>
          <a:endParaRPr lang="ja-JP" altLang="en-US">
            <a:solidFill>
              <a:schemeClr val="bg1"/>
            </a:solidFill>
          </a:endParaRP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18.xml"/><Relationship Id="rId3" Type="http://schemas.openxmlformats.org/officeDocument/2006/relationships/vmlDrawing" Target="../drawings/vmlDrawing5.vml"/><Relationship Id="rId7" Type="http://schemas.openxmlformats.org/officeDocument/2006/relationships/ctrlProp" Target="../ctrlProps/ctrlProp17.xml"/><Relationship Id="rId2" Type="http://schemas.openxmlformats.org/officeDocument/2006/relationships/drawing" Target="../drawings/drawing11.xml"/><Relationship Id="rId1" Type="http://schemas.openxmlformats.org/officeDocument/2006/relationships/printerSettings" Target="../printerSettings/printerSettings14.bin"/><Relationship Id="rId6" Type="http://schemas.openxmlformats.org/officeDocument/2006/relationships/ctrlProp" Target="../ctrlProps/ctrlProp16.xml"/><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3.vml"/><Relationship Id="rId7" Type="http://schemas.openxmlformats.org/officeDocument/2006/relationships/ctrlProp" Target="../ctrlProps/ctrlProp8.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4.vml"/><Relationship Id="rId7" Type="http://schemas.openxmlformats.org/officeDocument/2006/relationships/ctrlProp" Target="../ctrlProps/ctrlProp12.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5"/>
  </sheetPr>
  <dimension ref="A1:BX75"/>
  <sheetViews>
    <sheetView showGridLines="0" showRowColHeaders="0" tabSelected="1" zoomScaleNormal="100" workbookViewId="0">
      <selection activeCell="AN6" sqref="AN6:AP9"/>
    </sheetView>
  </sheetViews>
  <sheetFormatPr defaultColWidth="0" defaultRowHeight="13.2" zeroHeight="1"/>
  <cols>
    <col min="1" max="1" width="1.88671875" style="1" customWidth="1"/>
    <col min="2" max="9" width="2.33203125" style="1" customWidth="1"/>
    <col min="10" max="10" width="1.77734375" style="1" customWidth="1"/>
    <col min="11" max="11" width="1.33203125" style="1" customWidth="1"/>
    <col min="12" max="14" width="1.21875" style="1" customWidth="1"/>
    <col min="15" max="15" width="1.88671875" style="1" customWidth="1"/>
    <col min="16" max="20" width="1.21875" style="1" customWidth="1"/>
    <col min="21" max="21" width="1.88671875" style="1" customWidth="1"/>
    <col min="22" max="22" width="0.88671875" style="1" customWidth="1"/>
    <col min="23" max="23" width="1" style="1" customWidth="1"/>
    <col min="24" max="24" width="0.6640625" style="1" customWidth="1"/>
    <col min="25" max="25" width="1.109375" style="1" customWidth="1"/>
    <col min="26" max="26" width="1.33203125" style="1" customWidth="1"/>
    <col min="27" max="27" width="1.109375" style="1" customWidth="1"/>
    <col min="28" max="28" width="1.88671875" style="1" customWidth="1"/>
    <col min="29" max="29" width="3" style="1" customWidth="1"/>
    <col min="30" max="30" width="2.6640625" style="1" customWidth="1"/>
    <col min="31" max="31" width="2.21875" style="1" customWidth="1"/>
    <col min="32" max="32" width="3.33203125" style="1" customWidth="1"/>
    <col min="33" max="33" width="2" style="1" customWidth="1"/>
    <col min="34" max="36" width="1.88671875" style="1" customWidth="1"/>
    <col min="37" max="37" width="2.33203125" style="1" customWidth="1"/>
    <col min="38" max="48" width="1.88671875" style="1" customWidth="1"/>
    <col min="49" max="50" width="2.109375" style="1" customWidth="1"/>
    <col min="51" max="51" width="1.33203125" style="1" customWidth="1"/>
    <col min="52" max="52" width="2.109375" style="1" customWidth="1"/>
    <col min="53" max="53" width="5.6640625" style="1" customWidth="1"/>
    <col min="54" max="57" width="9" style="1" customWidth="1"/>
    <col min="58" max="58" width="2.6640625" style="1" customWidth="1"/>
    <col min="59" max="59" width="9" style="1" hidden="1" customWidth="1"/>
    <col min="60" max="76" width="0" style="1" hidden="1" customWidth="1"/>
    <col min="77" max="16384" width="9" style="1" hidden="1"/>
  </cols>
  <sheetData>
    <row r="1" spans="2:76" ht="11.25" customHeight="1">
      <c r="B1" s="833" t="s">
        <v>168</v>
      </c>
      <c r="C1" s="833"/>
      <c r="D1" s="833"/>
      <c r="E1" s="833"/>
      <c r="F1" s="833"/>
      <c r="G1" s="833"/>
      <c r="H1" s="833"/>
      <c r="I1" s="833"/>
      <c r="J1" s="833"/>
      <c r="K1" s="833"/>
      <c r="L1" s="833"/>
      <c r="M1" s="833"/>
      <c r="N1" s="833"/>
      <c r="O1" s="833"/>
      <c r="P1" s="833"/>
      <c r="Q1" s="833"/>
      <c r="R1" s="833"/>
      <c r="S1" s="833"/>
      <c r="T1" s="833"/>
      <c r="U1" s="833"/>
      <c r="V1" s="833"/>
      <c r="W1" s="833"/>
      <c r="X1" s="833"/>
      <c r="Y1" s="833"/>
      <c r="Z1" s="833"/>
      <c r="AA1" s="833"/>
      <c r="AB1" s="833"/>
      <c r="AC1" s="833"/>
      <c r="AD1" s="833"/>
      <c r="AE1" s="833"/>
      <c r="AF1" s="833"/>
      <c r="AG1" s="833"/>
      <c r="AH1" s="833"/>
      <c r="AI1" s="833"/>
      <c r="AJ1" s="833"/>
      <c r="AK1" s="833"/>
      <c r="AL1" s="833"/>
      <c r="AM1" s="833"/>
      <c r="AN1" s="833"/>
      <c r="AO1" s="833"/>
      <c r="AP1" s="833"/>
      <c r="AQ1" s="833"/>
      <c r="AR1" s="833"/>
      <c r="AS1" s="833"/>
      <c r="AT1" s="833"/>
      <c r="AU1" s="833"/>
      <c r="AV1" s="833"/>
      <c r="AW1" s="833"/>
      <c r="AX1" s="833"/>
      <c r="AY1" s="833"/>
      <c r="AZ1" s="3"/>
      <c r="BA1" s="573"/>
      <c r="BB1" s="574"/>
      <c r="BC1" s="575"/>
      <c r="BD1" s="575"/>
      <c r="BE1" s="575"/>
      <c r="BF1" s="575"/>
    </row>
    <row r="2" spans="2:76" ht="11.25" customHeight="1">
      <c r="B2" s="833"/>
      <c r="C2" s="833"/>
      <c r="D2" s="833"/>
      <c r="E2" s="833"/>
      <c r="F2" s="833"/>
      <c r="G2" s="833"/>
      <c r="H2" s="833"/>
      <c r="I2" s="833"/>
      <c r="J2" s="833"/>
      <c r="K2" s="833"/>
      <c r="L2" s="833"/>
      <c r="M2" s="833"/>
      <c r="N2" s="833"/>
      <c r="O2" s="833"/>
      <c r="P2" s="833"/>
      <c r="Q2" s="833"/>
      <c r="R2" s="833"/>
      <c r="S2" s="833"/>
      <c r="T2" s="833"/>
      <c r="U2" s="833"/>
      <c r="V2" s="833"/>
      <c r="W2" s="833"/>
      <c r="X2" s="833"/>
      <c r="Y2" s="833"/>
      <c r="Z2" s="833"/>
      <c r="AA2" s="833"/>
      <c r="AB2" s="833"/>
      <c r="AC2" s="833"/>
      <c r="AD2" s="833"/>
      <c r="AE2" s="833"/>
      <c r="AF2" s="833"/>
      <c r="AG2" s="833"/>
      <c r="AH2" s="833"/>
      <c r="AI2" s="833"/>
      <c r="AJ2" s="833"/>
      <c r="AK2" s="833"/>
      <c r="AL2" s="833"/>
      <c r="AM2" s="833"/>
      <c r="AN2" s="833"/>
      <c r="AO2" s="833"/>
      <c r="AP2" s="833"/>
      <c r="AQ2" s="833"/>
      <c r="AR2" s="833"/>
      <c r="AS2" s="833"/>
      <c r="AT2" s="833"/>
      <c r="AU2" s="833"/>
      <c r="AV2" s="833"/>
      <c r="AW2" s="833"/>
      <c r="AX2" s="833"/>
      <c r="AY2" s="833"/>
      <c r="AZ2" s="3"/>
      <c r="BA2" s="573"/>
      <c r="BB2" s="574"/>
      <c r="BC2" s="575"/>
      <c r="BD2" s="575"/>
      <c r="BE2" s="575"/>
      <c r="BF2" s="575"/>
    </row>
    <row r="3" spans="2:76" ht="11.25" customHeight="1" thickBot="1">
      <c r="B3" s="833"/>
      <c r="C3" s="833"/>
      <c r="D3" s="833"/>
      <c r="E3" s="833"/>
      <c r="F3" s="833"/>
      <c r="G3" s="833"/>
      <c r="H3" s="833"/>
      <c r="I3" s="833"/>
      <c r="J3" s="833"/>
      <c r="K3" s="833"/>
      <c r="L3" s="833"/>
      <c r="M3" s="833"/>
      <c r="N3" s="833"/>
      <c r="O3" s="833"/>
      <c r="P3" s="833"/>
      <c r="Q3" s="833"/>
      <c r="R3" s="833"/>
      <c r="S3" s="833"/>
      <c r="T3" s="833"/>
      <c r="U3" s="833"/>
      <c r="V3" s="833"/>
      <c r="W3" s="833"/>
      <c r="X3" s="833"/>
      <c r="Y3" s="833"/>
      <c r="Z3" s="833"/>
      <c r="AA3" s="833"/>
      <c r="AB3" s="833"/>
      <c r="AC3" s="833"/>
      <c r="AD3" s="833"/>
      <c r="AE3" s="833"/>
      <c r="AF3" s="833"/>
      <c r="AG3" s="833"/>
      <c r="AH3" s="833"/>
      <c r="AI3" s="833"/>
      <c r="AJ3" s="833"/>
      <c r="AK3" s="833"/>
      <c r="AL3" s="833"/>
      <c r="AM3" s="833"/>
      <c r="AN3" s="833"/>
      <c r="AO3" s="833"/>
      <c r="AP3" s="833"/>
      <c r="AQ3" s="833"/>
      <c r="AR3" s="833"/>
      <c r="AS3" s="833"/>
      <c r="AT3" s="833"/>
      <c r="AU3" s="833"/>
      <c r="AV3" s="833"/>
      <c r="AW3" s="833"/>
      <c r="AX3" s="833"/>
      <c r="AY3" s="833"/>
      <c r="AZ3" s="3"/>
      <c r="BA3" s="573"/>
      <c r="BB3" s="574"/>
      <c r="BC3" s="575"/>
      <c r="BD3" s="575"/>
      <c r="BE3" s="575"/>
      <c r="BF3" s="575"/>
    </row>
    <row r="4" spans="2:76" ht="11.25" customHeight="1">
      <c r="B4" s="833"/>
      <c r="C4" s="833"/>
      <c r="D4" s="833"/>
      <c r="E4" s="833"/>
      <c r="F4" s="833"/>
      <c r="G4" s="833"/>
      <c r="H4" s="833"/>
      <c r="I4" s="833"/>
      <c r="J4" s="833"/>
      <c r="K4" s="833"/>
      <c r="L4" s="833"/>
      <c r="M4" s="833"/>
      <c r="N4" s="833"/>
      <c r="O4" s="833"/>
      <c r="P4" s="833"/>
      <c r="Q4" s="833"/>
      <c r="R4" s="833"/>
      <c r="S4" s="833"/>
      <c r="T4" s="833"/>
      <c r="U4" s="833"/>
      <c r="V4" s="833"/>
      <c r="W4" s="833"/>
      <c r="X4" s="833"/>
      <c r="Y4" s="833"/>
      <c r="Z4" s="833"/>
      <c r="AA4" s="833"/>
      <c r="AB4" s="833"/>
      <c r="AC4" s="833"/>
      <c r="AD4" s="833"/>
      <c r="AE4" s="833"/>
      <c r="AF4" s="833"/>
      <c r="AG4" s="833"/>
      <c r="AH4" s="833"/>
      <c r="AI4" s="833"/>
      <c r="AJ4" s="833"/>
      <c r="AK4" s="833"/>
      <c r="AL4" s="833"/>
      <c r="AM4" s="833"/>
      <c r="AN4" s="833"/>
      <c r="AO4" s="833"/>
      <c r="AP4" s="833"/>
      <c r="AQ4" s="833"/>
      <c r="AR4" s="833"/>
      <c r="AS4" s="833"/>
      <c r="AT4" s="833"/>
      <c r="AU4" s="833"/>
      <c r="AV4" s="833"/>
      <c r="AW4" s="833"/>
      <c r="AX4" s="833"/>
      <c r="AY4" s="833"/>
      <c r="AZ4" s="4"/>
      <c r="BA4" s="576"/>
      <c r="BB4" s="785" t="s">
        <v>606</v>
      </c>
      <c r="BC4" s="786"/>
      <c r="BD4" s="786"/>
      <c r="BE4" s="787"/>
      <c r="BF4" s="575"/>
    </row>
    <row r="5" spans="2:76" ht="15" customHeight="1" thickBot="1">
      <c r="AF5" s="12"/>
      <c r="BA5" s="575"/>
      <c r="BB5" s="788"/>
      <c r="BC5" s="789"/>
      <c r="BD5" s="789"/>
      <c r="BE5" s="790"/>
      <c r="BF5" s="575"/>
    </row>
    <row r="6" spans="2:76" ht="4.5" customHeight="1">
      <c r="B6" s="724" t="s">
        <v>139</v>
      </c>
      <c r="C6" s="725"/>
      <c r="D6" s="725"/>
      <c r="E6" s="725"/>
      <c r="F6" s="725"/>
      <c r="G6" s="725"/>
      <c r="H6" s="725"/>
      <c r="I6" s="726"/>
      <c r="J6" s="513"/>
      <c r="K6" s="514"/>
      <c r="L6" s="514"/>
      <c r="M6" s="514"/>
      <c r="N6" s="514"/>
      <c r="O6" s="514"/>
      <c r="P6" s="514"/>
      <c r="Q6" s="514"/>
      <c r="R6" s="514"/>
      <c r="S6" s="514"/>
      <c r="T6" s="514"/>
      <c r="U6" s="514"/>
      <c r="V6" s="514"/>
      <c r="W6" s="514"/>
      <c r="X6" s="514"/>
      <c r="Y6" s="514"/>
      <c r="Z6" s="514"/>
      <c r="AA6" s="514"/>
      <c r="AB6" s="514"/>
      <c r="AC6" s="514"/>
      <c r="AD6" s="514"/>
      <c r="AE6" s="514"/>
      <c r="AF6" s="514"/>
      <c r="AG6" s="751" t="s">
        <v>142</v>
      </c>
      <c r="AH6" s="752"/>
      <c r="AI6" s="752"/>
      <c r="AJ6" s="752"/>
      <c r="AK6" s="753"/>
      <c r="AL6" s="764" t="s">
        <v>308</v>
      </c>
      <c r="AM6" s="765"/>
      <c r="AN6" s="648"/>
      <c r="AO6" s="648"/>
      <c r="AP6" s="648"/>
      <c r="AQ6" s="649" t="s">
        <v>1</v>
      </c>
      <c r="AR6" s="648"/>
      <c r="AS6" s="648"/>
      <c r="AT6" s="649" t="s">
        <v>2</v>
      </c>
      <c r="AU6" s="648"/>
      <c r="AV6" s="648"/>
      <c r="AW6" s="649" t="s">
        <v>3</v>
      </c>
      <c r="AX6" s="649"/>
      <c r="AY6" s="650"/>
      <c r="BA6" s="575"/>
      <c r="BB6" s="788"/>
      <c r="BC6" s="789"/>
      <c r="BD6" s="789"/>
      <c r="BE6" s="790"/>
      <c r="BF6" s="575"/>
      <c r="BU6" s="711">
        <f>AN6+2018</f>
        <v>2018</v>
      </c>
      <c r="BV6" s="711">
        <f>IF(AL47="令和",AN47+2018,IF(AL47="平成",AN47+1988,AN47+1925))</f>
        <v>1925</v>
      </c>
      <c r="BW6" s="711">
        <f>IF(J42="平成",N42+1988,N42+1925)</f>
        <v>1925</v>
      </c>
      <c r="BX6" s="711"/>
    </row>
    <row r="7" spans="2:76" ht="7.5" customHeight="1">
      <c r="B7" s="675"/>
      <c r="C7" s="676"/>
      <c r="D7" s="676"/>
      <c r="E7" s="676"/>
      <c r="F7" s="676"/>
      <c r="G7" s="676"/>
      <c r="H7" s="676"/>
      <c r="I7" s="677"/>
      <c r="J7" s="516"/>
      <c r="K7" s="760" t="s">
        <v>334</v>
      </c>
      <c r="L7" s="638"/>
      <c r="M7" s="638"/>
      <c r="N7" s="638"/>
      <c r="O7" s="638"/>
      <c r="P7" s="638"/>
      <c r="Q7" s="638"/>
      <c r="R7" s="638"/>
      <c r="S7" s="638"/>
      <c r="T7" s="638"/>
      <c r="U7" s="761"/>
      <c r="V7" s="4"/>
      <c r="W7" s="636"/>
      <c r="X7" s="636"/>
      <c r="Y7" s="636"/>
      <c r="Z7" s="636"/>
      <c r="AA7" s="636"/>
      <c r="AB7" s="636"/>
      <c r="AC7" s="636"/>
      <c r="AD7" s="636"/>
      <c r="AE7" s="636"/>
      <c r="AF7" s="636"/>
      <c r="AG7" s="754"/>
      <c r="AH7" s="755"/>
      <c r="AI7" s="755"/>
      <c r="AJ7" s="755"/>
      <c r="AK7" s="756"/>
      <c r="AL7" s="766"/>
      <c r="AM7" s="767"/>
      <c r="AN7" s="637"/>
      <c r="AO7" s="637"/>
      <c r="AP7" s="637"/>
      <c r="AQ7" s="711"/>
      <c r="AR7" s="637"/>
      <c r="AS7" s="637"/>
      <c r="AT7" s="711"/>
      <c r="AU7" s="637"/>
      <c r="AV7" s="637"/>
      <c r="AW7" s="711"/>
      <c r="AX7" s="711"/>
      <c r="AY7" s="749"/>
      <c r="BA7" s="575"/>
      <c r="BB7" s="788"/>
      <c r="BC7" s="789"/>
      <c r="BD7" s="789"/>
      <c r="BE7" s="790"/>
      <c r="BF7" s="575"/>
      <c r="BU7" s="711"/>
      <c r="BV7" s="711"/>
      <c r="BW7" s="711"/>
      <c r="BX7" s="711"/>
    </row>
    <row r="8" spans="2:76" ht="7.5" customHeight="1">
      <c r="B8" s="675"/>
      <c r="C8" s="676"/>
      <c r="D8" s="676"/>
      <c r="E8" s="676"/>
      <c r="F8" s="676"/>
      <c r="G8" s="676"/>
      <c r="H8" s="676"/>
      <c r="I8" s="677"/>
      <c r="J8" s="516"/>
      <c r="K8" s="762"/>
      <c r="L8" s="748"/>
      <c r="M8" s="748"/>
      <c r="N8" s="748"/>
      <c r="O8" s="748"/>
      <c r="P8" s="748"/>
      <c r="Q8" s="748"/>
      <c r="R8" s="748"/>
      <c r="S8" s="748"/>
      <c r="T8" s="748"/>
      <c r="U8" s="763"/>
      <c r="V8" s="4"/>
      <c r="W8" s="636"/>
      <c r="X8" s="636"/>
      <c r="Y8" s="636"/>
      <c r="Z8" s="636"/>
      <c r="AA8" s="636"/>
      <c r="AB8" s="636"/>
      <c r="AC8" s="636"/>
      <c r="AD8" s="636"/>
      <c r="AE8" s="636"/>
      <c r="AF8" s="636"/>
      <c r="AG8" s="754"/>
      <c r="AH8" s="755"/>
      <c r="AI8" s="755"/>
      <c r="AJ8" s="755"/>
      <c r="AK8" s="756"/>
      <c r="AL8" s="766"/>
      <c r="AM8" s="767"/>
      <c r="AN8" s="637"/>
      <c r="AO8" s="637"/>
      <c r="AP8" s="637"/>
      <c r="AQ8" s="711"/>
      <c r="AR8" s="637"/>
      <c r="AS8" s="637"/>
      <c r="AT8" s="711"/>
      <c r="AU8" s="637"/>
      <c r="AV8" s="637"/>
      <c r="AW8" s="711"/>
      <c r="AX8" s="711"/>
      <c r="AY8" s="749"/>
      <c r="BA8" s="575"/>
      <c r="BB8" s="788"/>
      <c r="BC8" s="789"/>
      <c r="BD8" s="789"/>
      <c r="BE8" s="790"/>
      <c r="BF8" s="575"/>
      <c r="BU8" s="711"/>
      <c r="BV8" s="711"/>
      <c r="BW8" s="711"/>
      <c r="BX8" s="711"/>
    </row>
    <row r="9" spans="2:76" ht="3.75" customHeight="1">
      <c r="B9" s="678"/>
      <c r="C9" s="679"/>
      <c r="D9" s="679"/>
      <c r="E9" s="679"/>
      <c r="F9" s="679"/>
      <c r="G9" s="679"/>
      <c r="H9" s="679"/>
      <c r="I9" s="680"/>
      <c r="J9" s="517"/>
      <c r="K9" s="518"/>
      <c r="L9" s="518"/>
      <c r="M9" s="518"/>
      <c r="N9" s="518"/>
      <c r="O9" s="518"/>
      <c r="P9" s="518"/>
      <c r="Q9" s="518"/>
      <c r="R9" s="518"/>
      <c r="S9" s="518"/>
      <c r="T9" s="518"/>
      <c r="U9" s="518"/>
      <c r="V9" s="518"/>
      <c r="W9" s="518"/>
      <c r="X9" s="518"/>
      <c r="Y9" s="518"/>
      <c r="Z9" s="518"/>
      <c r="AA9" s="518"/>
      <c r="AB9" s="518"/>
      <c r="AC9" s="518"/>
      <c r="AD9" s="518"/>
      <c r="AE9" s="518"/>
      <c r="AF9" s="518"/>
      <c r="AG9" s="757"/>
      <c r="AH9" s="758"/>
      <c r="AI9" s="758"/>
      <c r="AJ9" s="758"/>
      <c r="AK9" s="759"/>
      <c r="AL9" s="768"/>
      <c r="AM9" s="769"/>
      <c r="AN9" s="747"/>
      <c r="AO9" s="747"/>
      <c r="AP9" s="747"/>
      <c r="AQ9" s="748"/>
      <c r="AR9" s="747"/>
      <c r="AS9" s="747"/>
      <c r="AT9" s="748"/>
      <c r="AU9" s="747"/>
      <c r="AV9" s="747"/>
      <c r="AW9" s="748"/>
      <c r="AX9" s="748"/>
      <c r="AY9" s="750"/>
      <c r="BA9" s="575"/>
      <c r="BB9" s="788"/>
      <c r="BC9" s="789"/>
      <c r="BD9" s="789"/>
      <c r="BE9" s="790"/>
      <c r="BF9" s="575"/>
      <c r="BU9" s="711"/>
      <c r="BV9" s="711"/>
      <c r="BW9" s="711"/>
      <c r="BX9" s="711"/>
    </row>
    <row r="10" spans="2:76" ht="14.25" customHeight="1">
      <c r="B10" s="686" t="s">
        <v>140</v>
      </c>
      <c r="C10" s="687"/>
      <c r="D10" s="687"/>
      <c r="E10" s="687"/>
      <c r="F10" s="687"/>
      <c r="G10" s="687"/>
      <c r="H10" s="687"/>
      <c r="I10" s="688"/>
      <c r="J10" s="623"/>
      <c r="K10" s="624"/>
      <c r="L10" s="624"/>
      <c r="M10" s="624"/>
      <c r="N10" s="624"/>
      <c r="O10" s="624"/>
      <c r="P10" s="624"/>
      <c r="Q10" s="624"/>
      <c r="R10" s="624"/>
      <c r="S10" s="624"/>
      <c r="T10" s="624"/>
      <c r="U10" s="624"/>
      <c r="V10" s="624"/>
      <c r="W10" s="624"/>
      <c r="X10" s="624"/>
      <c r="Y10" s="624"/>
      <c r="Z10" s="624"/>
      <c r="AA10" s="624"/>
      <c r="AB10" s="624"/>
      <c r="AC10" s="624"/>
      <c r="AD10" s="624"/>
      <c r="AE10" s="624"/>
      <c r="AF10" s="624"/>
      <c r="AG10" s="624"/>
      <c r="AH10" s="624"/>
      <c r="AI10" s="624"/>
      <c r="AJ10" s="624"/>
      <c r="AK10" s="624"/>
      <c r="AL10" s="624"/>
      <c r="AM10" s="624"/>
      <c r="AN10" s="624"/>
      <c r="AO10" s="624"/>
      <c r="AP10" s="624"/>
      <c r="AQ10" s="624"/>
      <c r="AR10" s="624"/>
      <c r="AS10" s="624"/>
      <c r="AT10" s="624"/>
      <c r="AU10" s="624"/>
      <c r="AV10" s="624"/>
      <c r="AW10" s="624"/>
      <c r="AX10" s="624"/>
      <c r="AY10" s="625"/>
      <c r="BA10" s="575"/>
      <c r="BB10" s="788"/>
      <c r="BC10" s="789"/>
      <c r="BD10" s="789"/>
      <c r="BE10" s="790"/>
      <c r="BF10" s="575"/>
    </row>
    <row r="11" spans="2:76" ht="8.25" customHeight="1">
      <c r="B11" s="689" t="s">
        <v>5</v>
      </c>
      <c r="C11" s="690"/>
      <c r="D11" s="690"/>
      <c r="E11" s="690"/>
      <c r="F11" s="690"/>
      <c r="G11" s="690"/>
      <c r="H11" s="690"/>
      <c r="I11" s="691"/>
      <c r="J11" s="692"/>
      <c r="K11" s="693"/>
      <c r="L11" s="693"/>
      <c r="M11" s="693"/>
      <c r="N11" s="693"/>
      <c r="O11" s="693"/>
      <c r="P11" s="693"/>
      <c r="Q11" s="693"/>
      <c r="R11" s="693"/>
      <c r="S11" s="693"/>
      <c r="T11" s="693"/>
      <c r="U11" s="693"/>
      <c r="V11" s="693"/>
      <c r="W11" s="693"/>
      <c r="X11" s="693"/>
      <c r="Y11" s="693"/>
      <c r="Z11" s="693"/>
      <c r="AA11" s="693"/>
      <c r="AB11" s="693"/>
      <c r="AC11" s="693"/>
      <c r="AD11" s="693"/>
      <c r="AE11" s="693"/>
      <c r="AF11" s="693"/>
      <c r="AG11" s="693"/>
      <c r="AH11" s="693"/>
      <c r="AI11" s="693"/>
      <c r="AJ11" s="693"/>
      <c r="AK11" s="693"/>
      <c r="AL11" s="693"/>
      <c r="AM11" s="693"/>
      <c r="AN11" s="693"/>
      <c r="AO11" s="693"/>
      <c r="AP11" s="693"/>
      <c r="AQ11" s="693"/>
      <c r="AR11" s="693"/>
      <c r="AS11" s="693"/>
      <c r="AT11" s="693"/>
      <c r="AU11" s="693"/>
      <c r="AV11" s="693"/>
      <c r="AW11" s="693"/>
      <c r="AX11" s="693"/>
      <c r="AY11" s="694"/>
      <c r="BA11" s="575"/>
      <c r="BB11" s="788"/>
      <c r="BC11" s="789"/>
      <c r="BD11" s="789"/>
      <c r="BE11" s="790"/>
      <c r="BF11" s="575"/>
      <c r="BV11" s="711">
        <f>IF(AL48="令和",AN48+2018,AN48+1988)</f>
        <v>2018</v>
      </c>
    </row>
    <row r="12" spans="2:76" ht="11.25" customHeight="1">
      <c r="B12" s="675"/>
      <c r="C12" s="676"/>
      <c r="D12" s="676"/>
      <c r="E12" s="676"/>
      <c r="F12" s="676"/>
      <c r="G12" s="676"/>
      <c r="H12" s="676"/>
      <c r="I12" s="677"/>
      <c r="J12" s="644"/>
      <c r="K12" s="645"/>
      <c r="L12" s="645"/>
      <c r="M12" s="645"/>
      <c r="N12" s="645"/>
      <c r="O12" s="645"/>
      <c r="P12" s="645"/>
      <c r="Q12" s="645"/>
      <c r="R12" s="645"/>
      <c r="S12" s="645"/>
      <c r="T12" s="645"/>
      <c r="U12" s="645"/>
      <c r="V12" s="645"/>
      <c r="W12" s="645"/>
      <c r="X12" s="645"/>
      <c r="Y12" s="645"/>
      <c r="Z12" s="645"/>
      <c r="AA12" s="645"/>
      <c r="AB12" s="645"/>
      <c r="AC12" s="645"/>
      <c r="AD12" s="645"/>
      <c r="AE12" s="645"/>
      <c r="AF12" s="645"/>
      <c r="AG12" s="645"/>
      <c r="AH12" s="645"/>
      <c r="AI12" s="645"/>
      <c r="AJ12" s="645"/>
      <c r="AK12" s="645"/>
      <c r="AL12" s="645"/>
      <c r="AM12" s="645"/>
      <c r="AN12" s="645"/>
      <c r="AO12" s="645"/>
      <c r="AP12" s="645"/>
      <c r="AQ12" s="645"/>
      <c r="AR12" s="645"/>
      <c r="AS12" s="645"/>
      <c r="AT12" s="645"/>
      <c r="AU12" s="645"/>
      <c r="AV12" s="645"/>
      <c r="AW12" s="645"/>
      <c r="AX12" s="645"/>
      <c r="AY12" s="695"/>
      <c r="BA12" s="575"/>
      <c r="BB12" s="788"/>
      <c r="BC12" s="789"/>
      <c r="BD12" s="789"/>
      <c r="BE12" s="790"/>
      <c r="BF12" s="575"/>
      <c r="BV12" s="711"/>
    </row>
    <row r="13" spans="2:76" ht="11.25" customHeight="1">
      <c r="B13" s="678"/>
      <c r="C13" s="679"/>
      <c r="D13" s="679"/>
      <c r="E13" s="679"/>
      <c r="F13" s="679"/>
      <c r="G13" s="679"/>
      <c r="H13" s="679"/>
      <c r="I13" s="680"/>
      <c r="J13" s="646"/>
      <c r="K13" s="647"/>
      <c r="L13" s="647"/>
      <c r="M13" s="647"/>
      <c r="N13" s="647"/>
      <c r="O13" s="647"/>
      <c r="P13" s="647"/>
      <c r="Q13" s="647"/>
      <c r="R13" s="647"/>
      <c r="S13" s="647"/>
      <c r="T13" s="647"/>
      <c r="U13" s="647"/>
      <c r="V13" s="647"/>
      <c r="W13" s="647"/>
      <c r="X13" s="647"/>
      <c r="Y13" s="647"/>
      <c r="Z13" s="647"/>
      <c r="AA13" s="647"/>
      <c r="AB13" s="647"/>
      <c r="AC13" s="647"/>
      <c r="AD13" s="647"/>
      <c r="AE13" s="647"/>
      <c r="AF13" s="647"/>
      <c r="AG13" s="647"/>
      <c r="AH13" s="647"/>
      <c r="AI13" s="647"/>
      <c r="AJ13" s="647"/>
      <c r="AK13" s="647"/>
      <c r="AL13" s="647"/>
      <c r="AM13" s="647"/>
      <c r="AN13" s="647"/>
      <c r="AO13" s="647"/>
      <c r="AP13" s="647"/>
      <c r="AQ13" s="647"/>
      <c r="AR13" s="647"/>
      <c r="AS13" s="647"/>
      <c r="AT13" s="647"/>
      <c r="AU13" s="647"/>
      <c r="AV13" s="647"/>
      <c r="AW13" s="647"/>
      <c r="AX13" s="647"/>
      <c r="AY13" s="696"/>
      <c r="BA13" s="575"/>
      <c r="BB13" s="788"/>
      <c r="BC13" s="789"/>
      <c r="BD13" s="789"/>
      <c r="BE13" s="790"/>
      <c r="BF13" s="575"/>
      <c r="BV13" s="711"/>
    </row>
    <row r="14" spans="2:76" ht="15.75" customHeight="1" thickBot="1">
      <c r="B14" s="671" t="s">
        <v>6</v>
      </c>
      <c r="C14" s="672"/>
      <c r="D14" s="672"/>
      <c r="E14" s="672"/>
      <c r="F14" s="672"/>
      <c r="G14" s="672"/>
      <c r="H14" s="672"/>
      <c r="I14" s="673"/>
      <c r="J14" s="681" t="s">
        <v>83</v>
      </c>
      <c r="K14" s="682"/>
      <c r="L14" s="658"/>
      <c r="M14" s="658"/>
      <c r="N14" s="658"/>
      <c r="O14" s="658"/>
      <c r="P14" s="658"/>
      <c r="Q14" s="658"/>
      <c r="R14" s="658"/>
      <c r="S14" s="658"/>
      <c r="T14" s="658"/>
      <c r="U14" s="658"/>
      <c r="V14" s="658"/>
      <c r="W14" s="658"/>
      <c r="X14" s="658"/>
      <c r="Y14" s="658"/>
      <c r="Z14" s="658"/>
      <c r="AA14" s="658"/>
      <c r="AB14" s="658"/>
      <c r="AC14" s="658"/>
      <c r="AD14" s="658"/>
      <c r="AE14" s="658"/>
      <c r="AF14" s="658"/>
      <c r="AG14" s="658"/>
      <c r="AH14" s="658"/>
      <c r="AI14" s="658"/>
      <c r="AJ14" s="658"/>
      <c r="AK14" s="658"/>
      <c r="AL14" s="658"/>
      <c r="AM14" s="658"/>
      <c r="AN14" s="658"/>
      <c r="AO14" s="658"/>
      <c r="AP14" s="658"/>
      <c r="AQ14" s="658"/>
      <c r="AR14" s="658"/>
      <c r="AS14" s="658"/>
      <c r="AT14" s="658"/>
      <c r="AU14" s="658"/>
      <c r="AV14" s="658"/>
      <c r="AW14" s="658"/>
      <c r="AX14" s="658"/>
      <c r="AY14" s="519"/>
      <c r="BA14" s="575"/>
      <c r="BB14" s="791"/>
      <c r="BC14" s="792"/>
      <c r="BD14" s="792"/>
      <c r="BE14" s="793"/>
      <c r="BF14" s="575"/>
      <c r="BV14" s="711"/>
    </row>
    <row r="15" spans="2:76" ht="9.75" customHeight="1">
      <c r="B15" s="675"/>
      <c r="C15" s="676"/>
      <c r="D15" s="676"/>
      <c r="E15" s="676"/>
      <c r="F15" s="676"/>
      <c r="G15" s="676"/>
      <c r="H15" s="676"/>
      <c r="I15" s="677"/>
      <c r="J15" s="644"/>
      <c r="K15" s="645"/>
      <c r="L15" s="645"/>
      <c r="M15" s="645"/>
      <c r="N15" s="645"/>
      <c r="O15" s="645"/>
      <c r="P15" s="645"/>
      <c r="Q15" s="645"/>
      <c r="R15" s="645"/>
      <c r="S15" s="645"/>
      <c r="T15" s="645"/>
      <c r="U15" s="645"/>
      <c r="V15" s="645"/>
      <c r="W15" s="645"/>
      <c r="X15" s="645"/>
      <c r="Y15" s="645"/>
      <c r="Z15" s="645"/>
      <c r="AA15" s="645"/>
      <c r="AB15" s="645"/>
      <c r="AC15" s="645"/>
      <c r="AD15" s="645"/>
      <c r="AE15" s="645"/>
      <c r="AF15" s="645"/>
      <c r="AG15" s="645"/>
      <c r="AH15" s="645"/>
      <c r="AI15" s="645"/>
      <c r="AJ15" s="645"/>
      <c r="AK15" s="645"/>
      <c r="AL15" s="645"/>
      <c r="AM15" s="645"/>
      <c r="AN15" s="645"/>
      <c r="AO15" s="645"/>
      <c r="AP15" s="645"/>
      <c r="AQ15" s="645"/>
      <c r="AR15" s="645"/>
      <c r="AS15" s="645"/>
      <c r="AT15" s="645"/>
      <c r="AU15" s="645"/>
      <c r="AV15" s="645"/>
      <c r="AW15" s="645"/>
      <c r="AX15" s="645"/>
      <c r="AY15" s="520"/>
      <c r="BA15" s="575"/>
      <c r="BB15" s="575"/>
      <c r="BC15" s="575"/>
      <c r="BD15" s="575"/>
      <c r="BE15" s="575"/>
      <c r="BF15" s="575"/>
    </row>
    <row r="16" spans="2:76" ht="9.75" customHeight="1">
      <c r="B16" s="675"/>
      <c r="C16" s="676"/>
      <c r="D16" s="676"/>
      <c r="E16" s="676"/>
      <c r="F16" s="676"/>
      <c r="G16" s="676"/>
      <c r="H16" s="676"/>
      <c r="I16" s="677"/>
      <c r="J16" s="644"/>
      <c r="K16" s="645"/>
      <c r="L16" s="645"/>
      <c r="M16" s="645"/>
      <c r="N16" s="645"/>
      <c r="O16" s="645"/>
      <c r="P16" s="645"/>
      <c r="Q16" s="645"/>
      <c r="R16" s="645"/>
      <c r="S16" s="645"/>
      <c r="T16" s="645"/>
      <c r="U16" s="645"/>
      <c r="V16" s="645"/>
      <c r="W16" s="645"/>
      <c r="X16" s="645"/>
      <c r="Y16" s="645"/>
      <c r="Z16" s="645"/>
      <c r="AA16" s="645"/>
      <c r="AB16" s="645"/>
      <c r="AC16" s="645"/>
      <c r="AD16" s="645"/>
      <c r="AE16" s="645"/>
      <c r="AF16" s="645"/>
      <c r="AG16" s="645"/>
      <c r="AH16" s="645"/>
      <c r="AI16" s="645"/>
      <c r="AJ16" s="645"/>
      <c r="AK16" s="645"/>
      <c r="AL16" s="645"/>
      <c r="AM16" s="645"/>
      <c r="AN16" s="645"/>
      <c r="AO16" s="645"/>
      <c r="AP16" s="645"/>
      <c r="AQ16" s="645"/>
      <c r="AR16" s="645"/>
      <c r="AS16" s="645"/>
      <c r="AT16" s="645"/>
      <c r="AU16" s="645"/>
      <c r="AV16" s="645"/>
      <c r="AW16" s="645"/>
      <c r="AX16" s="645"/>
      <c r="AY16" s="520"/>
      <c r="BA16" s="575"/>
      <c r="BB16" s="575"/>
      <c r="BC16" s="575"/>
      <c r="BD16" s="575"/>
      <c r="BE16" s="575"/>
      <c r="BF16" s="575"/>
      <c r="BV16" s="711">
        <f>IF(AL49="令和",AN49+2018,#REF!+1988)</f>
        <v>2018</v>
      </c>
    </row>
    <row r="17" spans="2:74" ht="9.75" customHeight="1">
      <c r="B17" s="678"/>
      <c r="C17" s="679"/>
      <c r="D17" s="679"/>
      <c r="E17" s="679"/>
      <c r="F17" s="679"/>
      <c r="G17" s="679"/>
      <c r="H17" s="679"/>
      <c r="I17" s="680"/>
      <c r="J17" s="646"/>
      <c r="K17" s="647"/>
      <c r="L17" s="647"/>
      <c r="M17" s="647"/>
      <c r="N17" s="647"/>
      <c r="O17" s="647"/>
      <c r="P17" s="647"/>
      <c r="Q17" s="647"/>
      <c r="R17" s="647"/>
      <c r="S17" s="647"/>
      <c r="T17" s="647"/>
      <c r="U17" s="647"/>
      <c r="V17" s="647"/>
      <c r="W17" s="647"/>
      <c r="X17" s="647"/>
      <c r="Y17" s="647"/>
      <c r="Z17" s="647"/>
      <c r="AA17" s="647"/>
      <c r="AB17" s="647"/>
      <c r="AC17" s="647"/>
      <c r="AD17" s="647"/>
      <c r="AE17" s="647"/>
      <c r="AF17" s="647"/>
      <c r="AG17" s="647"/>
      <c r="AH17" s="647"/>
      <c r="AI17" s="647"/>
      <c r="AJ17" s="647"/>
      <c r="AK17" s="647"/>
      <c r="AL17" s="647"/>
      <c r="AM17" s="647"/>
      <c r="AN17" s="647"/>
      <c r="AO17" s="647"/>
      <c r="AP17" s="647"/>
      <c r="AQ17" s="647"/>
      <c r="AR17" s="647"/>
      <c r="AS17" s="647"/>
      <c r="AT17" s="647"/>
      <c r="AU17" s="647"/>
      <c r="AV17" s="647"/>
      <c r="AW17" s="647"/>
      <c r="AX17" s="647"/>
      <c r="AY17" s="521"/>
      <c r="BA17" s="575"/>
      <c r="BB17" s="575"/>
      <c r="BC17" s="575"/>
      <c r="BD17" s="575"/>
      <c r="BE17" s="575"/>
      <c r="BF17" s="575"/>
      <c r="BV17" s="711"/>
    </row>
    <row r="18" spans="2:74" ht="9.75" customHeight="1">
      <c r="B18" s="671" t="s">
        <v>141</v>
      </c>
      <c r="C18" s="672"/>
      <c r="D18" s="672"/>
      <c r="E18" s="672"/>
      <c r="F18" s="672"/>
      <c r="G18" s="672"/>
      <c r="H18" s="672"/>
      <c r="I18" s="673"/>
      <c r="J18" s="668"/>
      <c r="K18" s="652"/>
      <c r="L18" s="652"/>
      <c r="M18" s="652"/>
      <c r="N18" s="652"/>
      <c r="O18" s="652"/>
      <c r="P18" s="640" t="s">
        <v>340</v>
      </c>
      <c r="Q18" s="652"/>
      <c r="R18" s="652"/>
      <c r="S18" s="652"/>
      <c r="T18" s="652"/>
      <c r="U18" s="652"/>
      <c r="V18" s="652"/>
      <c r="W18" s="640" t="s">
        <v>341</v>
      </c>
      <c r="X18" s="640"/>
      <c r="Y18" s="720"/>
      <c r="Z18" s="721"/>
      <c r="AA18" s="721"/>
      <c r="AB18" s="721"/>
      <c r="AC18" s="721"/>
      <c r="AD18" s="716" t="s">
        <v>66</v>
      </c>
      <c r="AE18" s="716"/>
      <c r="AF18" s="716"/>
      <c r="AG18" s="716"/>
      <c r="AH18" s="717"/>
      <c r="AI18" s="668"/>
      <c r="AJ18" s="652"/>
      <c r="AK18" s="652"/>
      <c r="AL18" s="652"/>
      <c r="AM18" s="652"/>
      <c r="AN18" s="640" t="s">
        <v>340</v>
      </c>
      <c r="AO18" s="652"/>
      <c r="AP18" s="652"/>
      <c r="AQ18" s="652"/>
      <c r="AR18" s="652"/>
      <c r="AS18" s="640" t="s">
        <v>341</v>
      </c>
      <c r="AT18" s="652"/>
      <c r="AU18" s="652"/>
      <c r="AV18" s="652"/>
      <c r="AW18" s="652"/>
      <c r="AX18" s="652"/>
      <c r="AY18" s="655"/>
      <c r="BA18" s="575"/>
      <c r="BB18" s="575"/>
      <c r="BC18" s="575"/>
      <c r="BD18" s="575"/>
      <c r="BE18" s="575"/>
      <c r="BF18" s="575"/>
      <c r="BV18" s="711"/>
    </row>
    <row r="19" spans="2:74" ht="9.75" customHeight="1">
      <c r="B19" s="675"/>
      <c r="C19" s="676"/>
      <c r="D19" s="676"/>
      <c r="E19" s="676"/>
      <c r="F19" s="676"/>
      <c r="G19" s="676"/>
      <c r="H19" s="676"/>
      <c r="I19" s="677"/>
      <c r="J19" s="669"/>
      <c r="K19" s="653"/>
      <c r="L19" s="653"/>
      <c r="M19" s="653"/>
      <c r="N19" s="653"/>
      <c r="O19" s="653"/>
      <c r="P19" s="641"/>
      <c r="Q19" s="653"/>
      <c r="R19" s="653"/>
      <c r="S19" s="653"/>
      <c r="T19" s="653"/>
      <c r="U19" s="653"/>
      <c r="V19" s="653"/>
      <c r="W19" s="641"/>
      <c r="X19" s="641"/>
      <c r="Y19" s="720"/>
      <c r="Z19" s="721"/>
      <c r="AA19" s="721"/>
      <c r="AB19" s="721"/>
      <c r="AC19" s="721"/>
      <c r="AD19" s="718"/>
      <c r="AE19" s="718"/>
      <c r="AF19" s="718"/>
      <c r="AG19" s="718"/>
      <c r="AH19" s="719"/>
      <c r="AI19" s="669"/>
      <c r="AJ19" s="653"/>
      <c r="AK19" s="653"/>
      <c r="AL19" s="653"/>
      <c r="AM19" s="653"/>
      <c r="AN19" s="641"/>
      <c r="AO19" s="653"/>
      <c r="AP19" s="653"/>
      <c r="AQ19" s="653"/>
      <c r="AR19" s="653"/>
      <c r="AS19" s="641"/>
      <c r="AT19" s="653"/>
      <c r="AU19" s="653"/>
      <c r="AV19" s="653"/>
      <c r="AW19" s="653"/>
      <c r="AX19" s="653"/>
      <c r="AY19" s="656"/>
      <c r="BA19" s="575"/>
      <c r="BB19" s="575"/>
      <c r="BC19" s="575"/>
      <c r="BD19" s="575"/>
      <c r="BE19" s="575"/>
      <c r="BF19" s="575"/>
      <c r="BV19" s="711"/>
    </row>
    <row r="20" spans="2:74" ht="9.75" customHeight="1">
      <c r="B20" s="675"/>
      <c r="C20" s="676"/>
      <c r="D20" s="676"/>
      <c r="E20" s="676"/>
      <c r="F20" s="676"/>
      <c r="G20" s="676"/>
      <c r="H20" s="676"/>
      <c r="I20" s="677"/>
      <c r="J20" s="669"/>
      <c r="K20" s="653"/>
      <c r="L20" s="653"/>
      <c r="M20" s="653"/>
      <c r="N20" s="653"/>
      <c r="O20" s="653"/>
      <c r="P20" s="641"/>
      <c r="Q20" s="653"/>
      <c r="R20" s="653"/>
      <c r="S20" s="653"/>
      <c r="T20" s="653"/>
      <c r="U20" s="653"/>
      <c r="V20" s="653"/>
      <c r="W20" s="641"/>
      <c r="X20" s="641"/>
      <c r="Y20" s="722"/>
      <c r="Z20" s="723"/>
      <c r="AA20" s="723"/>
      <c r="AB20" s="723"/>
      <c r="AC20" s="723"/>
      <c r="AD20" s="718"/>
      <c r="AE20" s="718"/>
      <c r="AF20" s="718"/>
      <c r="AG20" s="718"/>
      <c r="AH20" s="719"/>
      <c r="AI20" s="669"/>
      <c r="AJ20" s="653"/>
      <c r="AK20" s="653"/>
      <c r="AL20" s="653"/>
      <c r="AM20" s="653"/>
      <c r="AN20" s="641"/>
      <c r="AO20" s="653"/>
      <c r="AP20" s="653"/>
      <c r="AQ20" s="653"/>
      <c r="AR20" s="653"/>
      <c r="AS20" s="641"/>
      <c r="AT20" s="653"/>
      <c r="AU20" s="653"/>
      <c r="AV20" s="653"/>
      <c r="AW20" s="653"/>
      <c r="AX20" s="653"/>
      <c r="AY20" s="656"/>
      <c r="BA20" s="575"/>
      <c r="BB20" s="575"/>
      <c r="BC20" s="575"/>
      <c r="BD20" s="575"/>
      <c r="BE20" s="575"/>
      <c r="BF20" s="575"/>
    </row>
    <row r="21" spans="2:74" ht="9.75" customHeight="1">
      <c r="B21" s="671" t="s">
        <v>190</v>
      </c>
      <c r="C21" s="672"/>
      <c r="D21" s="672"/>
      <c r="E21" s="672"/>
      <c r="F21" s="672"/>
      <c r="G21" s="672"/>
      <c r="H21" s="672"/>
      <c r="I21" s="673"/>
      <c r="J21" s="668"/>
      <c r="K21" s="652"/>
      <c r="L21" s="652"/>
      <c r="M21" s="652"/>
      <c r="N21" s="652"/>
      <c r="O21" s="652"/>
      <c r="P21" s="640" t="s">
        <v>340</v>
      </c>
      <c r="Q21" s="652"/>
      <c r="R21" s="652"/>
      <c r="S21" s="652"/>
      <c r="T21" s="652"/>
      <c r="U21" s="652"/>
      <c r="V21" s="652"/>
      <c r="W21" s="640" t="s">
        <v>341</v>
      </c>
      <c r="X21" s="640"/>
      <c r="Y21" s="652"/>
      <c r="Z21" s="652"/>
      <c r="AA21" s="652"/>
      <c r="AB21" s="652"/>
      <c r="AC21" s="722"/>
      <c r="AD21" s="659" t="s">
        <v>353</v>
      </c>
      <c r="AE21" s="660"/>
      <c r="AF21" s="660"/>
      <c r="AG21" s="660"/>
      <c r="AH21" s="661"/>
      <c r="AI21" s="668"/>
      <c r="AJ21" s="652"/>
      <c r="AK21" s="652"/>
      <c r="AL21" s="652"/>
      <c r="AM21" s="652"/>
      <c r="AN21" s="640" t="s">
        <v>58</v>
      </c>
      <c r="AO21" s="652"/>
      <c r="AP21" s="652"/>
      <c r="AQ21" s="652"/>
      <c r="AR21" s="652"/>
      <c r="AS21" s="640" t="s">
        <v>59</v>
      </c>
      <c r="AT21" s="652"/>
      <c r="AU21" s="652"/>
      <c r="AV21" s="652"/>
      <c r="AW21" s="652"/>
      <c r="AX21" s="652"/>
      <c r="AY21" s="655"/>
      <c r="BA21" s="575"/>
      <c r="BB21" s="575"/>
      <c r="BC21" s="575"/>
      <c r="BD21" s="575"/>
      <c r="BE21" s="575"/>
      <c r="BF21" s="575"/>
      <c r="BV21" s="711"/>
    </row>
    <row r="22" spans="2:74" ht="9.75" customHeight="1">
      <c r="B22" s="675"/>
      <c r="C22" s="676"/>
      <c r="D22" s="676"/>
      <c r="E22" s="676"/>
      <c r="F22" s="676"/>
      <c r="G22" s="676"/>
      <c r="H22" s="676"/>
      <c r="I22" s="677"/>
      <c r="J22" s="669"/>
      <c r="K22" s="653"/>
      <c r="L22" s="653"/>
      <c r="M22" s="653"/>
      <c r="N22" s="653"/>
      <c r="O22" s="653"/>
      <c r="P22" s="641"/>
      <c r="Q22" s="653"/>
      <c r="R22" s="653"/>
      <c r="S22" s="653"/>
      <c r="T22" s="653"/>
      <c r="U22" s="653"/>
      <c r="V22" s="653"/>
      <c r="W22" s="641"/>
      <c r="X22" s="641"/>
      <c r="Y22" s="653"/>
      <c r="Z22" s="653"/>
      <c r="AA22" s="653"/>
      <c r="AB22" s="653"/>
      <c r="AC22" s="834"/>
      <c r="AD22" s="662"/>
      <c r="AE22" s="663"/>
      <c r="AF22" s="663"/>
      <c r="AG22" s="663"/>
      <c r="AH22" s="664"/>
      <c r="AI22" s="669"/>
      <c r="AJ22" s="653"/>
      <c r="AK22" s="653"/>
      <c r="AL22" s="653"/>
      <c r="AM22" s="653"/>
      <c r="AN22" s="641"/>
      <c r="AO22" s="653"/>
      <c r="AP22" s="653"/>
      <c r="AQ22" s="653"/>
      <c r="AR22" s="653"/>
      <c r="AS22" s="641"/>
      <c r="AT22" s="653"/>
      <c r="AU22" s="653"/>
      <c r="AV22" s="653"/>
      <c r="AW22" s="653"/>
      <c r="AX22" s="653"/>
      <c r="AY22" s="656"/>
      <c r="BA22" s="575"/>
      <c r="BB22" s="575"/>
      <c r="BC22" s="575"/>
      <c r="BD22" s="575"/>
      <c r="BE22" s="575"/>
      <c r="BF22" s="575"/>
      <c r="BV22" s="711"/>
    </row>
    <row r="23" spans="2:74" ht="9.75" customHeight="1" thickBot="1">
      <c r="B23" s="736"/>
      <c r="C23" s="737"/>
      <c r="D23" s="737"/>
      <c r="E23" s="737"/>
      <c r="F23" s="737"/>
      <c r="G23" s="737"/>
      <c r="H23" s="737"/>
      <c r="I23" s="738"/>
      <c r="J23" s="670"/>
      <c r="K23" s="654"/>
      <c r="L23" s="654"/>
      <c r="M23" s="654"/>
      <c r="N23" s="654"/>
      <c r="O23" s="654"/>
      <c r="P23" s="642"/>
      <c r="Q23" s="654"/>
      <c r="R23" s="654"/>
      <c r="S23" s="654"/>
      <c r="T23" s="654"/>
      <c r="U23" s="654"/>
      <c r="V23" s="654"/>
      <c r="W23" s="642"/>
      <c r="X23" s="642"/>
      <c r="Y23" s="654"/>
      <c r="Z23" s="654"/>
      <c r="AA23" s="654"/>
      <c r="AB23" s="654"/>
      <c r="AC23" s="835"/>
      <c r="AD23" s="665"/>
      <c r="AE23" s="666"/>
      <c r="AF23" s="666"/>
      <c r="AG23" s="666"/>
      <c r="AH23" s="667"/>
      <c r="AI23" s="670"/>
      <c r="AJ23" s="654"/>
      <c r="AK23" s="654"/>
      <c r="AL23" s="654"/>
      <c r="AM23" s="654"/>
      <c r="AN23" s="642"/>
      <c r="AO23" s="654"/>
      <c r="AP23" s="654"/>
      <c r="AQ23" s="654"/>
      <c r="AR23" s="654"/>
      <c r="AS23" s="642"/>
      <c r="AT23" s="654"/>
      <c r="AU23" s="654"/>
      <c r="AV23" s="654"/>
      <c r="AW23" s="654"/>
      <c r="AX23" s="654"/>
      <c r="AY23" s="657"/>
      <c r="BA23" s="575"/>
      <c r="BB23" s="575"/>
      <c r="BC23" s="575"/>
      <c r="BD23" s="575"/>
      <c r="BE23" s="575"/>
      <c r="BF23" s="575"/>
      <c r="BV23" s="711"/>
    </row>
    <row r="24" spans="2:74" ht="11.25" customHeight="1" thickBot="1">
      <c r="BA24" s="575"/>
      <c r="BB24" s="575"/>
      <c r="BC24" s="575"/>
      <c r="BD24" s="575"/>
      <c r="BE24" s="575"/>
      <c r="BF24" s="575"/>
      <c r="BV24" s="711"/>
    </row>
    <row r="25" spans="2:74" ht="9.75" customHeight="1">
      <c r="B25" s="724" t="s">
        <v>7</v>
      </c>
      <c r="C25" s="725"/>
      <c r="D25" s="725"/>
      <c r="E25" s="725"/>
      <c r="F25" s="725"/>
      <c r="G25" s="725"/>
      <c r="H25" s="725"/>
      <c r="I25" s="726"/>
      <c r="J25" s="626"/>
      <c r="K25" s="627"/>
      <c r="L25" s="627"/>
      <c r="M25" s="627"/>
      <c r="N25" s="627"/>
      <c r="O25" s="627"/>
      <c r="P25" s="627"/>
      <c r="Q25" s="627"/>
      <c r="R25" s="627"/>
      <c r="S25" s="627"/>
      <c r="T25" s="627"/>
      <c r="U25" s="627"/>
      <c r="V25" s="627"/>
      <c r="W25" s="627"/>
      <c r="X25" s="627"/>
      <c r="Y25" s="627"/>
      <c r="Z25" s="627"/>
      <c r="AA25" s="627"/>
      <c r="AB25" s="627"/>
      <c r="AC25" s="627"/>
      <c r="AD25" s="627"/>
      <c r="AE25" s="627"/>
      <c r="AF25" s="627"/>
      <c r="AG25" s="627"/>
      <c r="AH25" s="627"/>
      <c r="AI25" s="627"/>
      <c r="AJ25" s="627"/>
      <c r="AK25" s="627"/>
      <c r="AL25" s="627"/>
      <c r="AM25" s="627"/>
      <c r="AN25" s="627"/>
      <c r="AO25" s="627"/>
      <c r="AP25" s="627"/>
      <c r="AQ25" s="627"/>
      <c r="AR25" s="627"/>
      <c r="AS25" s="627"/>
      <c r="AT25" s="627"/>
      <c r="AU25" s="627"/>
      <c r="AV25" s="627"/>
      <c r="AW25" s="627"/>
      <c r="AX25" s="627"/>
      <c r="AY25" s="628"/>
      <c r="BA25" s="575"/>
      <c r="BB25" s="575"/>
      <c r="BC25" s="575"/>
      <c r="BD25" s="575"/>
      <c r="BE25" s="575"/>
      <c r="BF25" s="575"/>
    </row>
    <row r="26" spans="2:74" ht="9.75" customHeight="1">
      <c r="B26" s="675"/>
      <c r="C26" s="676"/>
      <c r="D26" s="676"/>
      <c r="E26" s="676"/>
      <c r="F26" s="676"/>
      <c r="G26" s="676"/>
      <c r="H26" s="676"/>
      <c r="I26" s="677"/>
      <c r="J26" s="629"/>
      <c r="K26" s="630"/>
      <c r="L26" s="630"/>
      <c r="M26" s="630"/>
      <c r="N26" s="630"/>
      <c r="O26" s="630"/>
      <c r="P26" s="630"/>
      <c r="Q26" s="630"/>
      <c r="R26" s="630"/>
      <c r="S26" s="630"/>
      <c r="T26" s="630"/>
      <c r="U26" s="630"/>
      <c r="V26" s="630"/>
      <c r="W26" s="630"/>
      <c r="X26" s="630"/>
      <c r="Y26" s="630"/>
      <c r="Z26" s="630"/>
      <c r="AA26" s="630"/>
      <c r="AB26" s="630"/>
      <c r="AC26" s="630"/>
      <c r="AD26" s="630"/>
      <c r="AE26" s="630"/>
      <c r="AF26" s="630"/>
      <c r="AG26" s="630"/>
      <c r="AH26" s="630"/>
      <c r="AI26" s="630"/>
      <c r="AJ26" s="630"/>
      <c r="AK26" s="630"/>
      <c r="AL26" s="630"/>
      <c r="AM26" s="630"/>
      <c r="AN26" s="630"/>
      <c r="AO26" s="630"/>
      <c r="AP26" s="630"/>
      <c r="AQ26" s="630"/>
      <c r="AR26" s="630"/>
      <c r="AS26" s="630"/>
      <c r="AT26" s="630"/>
      <c r="AU26" s="630"/>
      <c r="AV26" s="630"/>
      <c r="AW26" s="630"/>
      <c r="AX26" s="630"/>
      <c r="AY26" s="631"/>
      <c r="BA26" s="575"/>
      <c r="BB26" s="575"/>
      <c r="BC26" s="575"/>
      <c r="BD26" s="575"/>
      <c r="BE26" s="575"/>
      <c r="BF26" s="575"/>
    </row>
    <row r="27" spans="2:74" ht="9.75" customHeight="1">
      <c r="B27" s="678"/>
      <c r="C27" s="679"/>
      <c r="D27" s="679"/>
      <c r="E27" s="679"/>
      <c r="F27" s="679"/>
      <c r="G27" s="679"/>
      <c r="H27" s="679"/>
      <c r="I27" s="680"/>
      <c r="J27" s="632"/>
      <c r="K27" s="633"/>
      <c r="L27" s="633"/>
      <c r="M27" s="633"/>
      <c r="N27" s="633"/>
      <c r="O27" s="633"/>
      <c r="P27" s="633"/>
      <c r="Q27" s="633"/>
      <c r="R27" s="633"/>
      <c r="S27" s="633"/>
      <c r="T27" s="633"/>
      <c r="U27" s="633"/>
      <c r="V27" s="633"/>
      <c r="W27" s="633"/>
      <c r="X27" s="633"/>
      <c r="Y27" s="633"/>
      <c r="Z27" s="633"/>
      <c r="AA27" s="633"/>
      <c r="AB27" s="633"/>
      <c r="AC27" s="633"/>
      <c r="AD27" s="633"/>
      <c r="AE27" s="633"/>
      <c r="AF27" s="633"/>
      <c r="AG27" s="633"/>
      <c r="AH27" s="633"/>
      <c r="AI27" s="633"/>
      <c r="AJ27" s="633"/>
      <c r="AK27" s="633"/>
      <c r="AL27" s="633"/>
      <c r="AM27" s="633"/>
      <c r="AN27" s="633"/>
      <c r="AO27" s="633"/>
      <c r="AP27" s="633"/>
      <c r="AQ27" s="633"/>
      <c r="AR27" s="633"/>
      <c r="AS27" s="633"/>
      <c r="AT27" s="633"/>
      <c r="AU27" s="633"/>
      <c r="AV27" s="633"/>
      <c r="AW27" s="633"/>
      <c r="AX27" s="633"/>
      <c r="AY27" s="634"/>
      <c r="BA27" s="575"/>
      <c r="BB27" s="575"/>
      <c r="BC27" s="575"/>
      <c r="BD27" s="575"/>
      <c r="BE27" s="575"/>
      <c r="BF27" s="575"/>
    </row>
    <row r="28" spans="2:74" ht="9.75" customHeight="1">
      <c r="B28" s="727" t="s">
        <v>8</v>
      </c>
      <c r="C28" s="728"/>
      <c r="D28" s="728"/>
      <c r="E28" s="728"/>
      <c r="F28" s="728"/>
      <c r="G28" s="728"/>
      <c r="H28" s="728"/>
      <c r="I28" s="729"/>
      <c r="J28" s="702"/>
      <c r="K28" s="703"/>
      <c r="L28" s="703"/>
      <c r="M28" s="703"/>
      <c r="N28" s="703"/>
      <c r="O28" s="703"/>
      <c r="P28" s="703"/>
      <c r="Q28" s="703"/>
      <c r="R28" s="703"/>
      <c r="S28" s="703"/>
      <c r="T28" s="703"/>
      <c r="U28" s="703"/>
      <c r="V28" s="703"/>
      <c r="W28" s="703"/>
      <c r="X28" s="703"/>
      <c r="Y28" s="703"/>
      <c r="Z28" s="703"/>
      <c r="AA28" s="703"/>
      <c r="AB28" s="703"/>
      <c r="AC28" s="703"/>
      <c r="AD28" s="699" t="s">
        <v>547</v>
      </c>
      <c r="AE28" s="703"/>
      <c r="AF28" s="703"/>
      <c r="AG28" s="703"/>
      <c r="AH28" s="703"/>
      <c r="AI28" s="703"/>
      <c r="AJ28" s="703"/>
      <c r="AK28" s="703"/>
      <c r="AL28" s="703"/>
      <c r="AM28" s="703"/>
      <c r="AN28" s="703"/>
      <c r="AO28" s="703"/>
      <c r="AP28" s="703"/>
      <c r="AQ28" s="703"/>
      <c r="AR28" s="703"/>
      <c r="AS28" s="703"/>
      <c r="AT28" s="703"/>
      <c r="AU28" s="703"/>
      <c r="AV28" s="703"/>
      <c r="AW28" s="703"/>
      <c r="AX28" s="703"/>
      <c r="AY28" s="708"/>
      <c r="BA28" s="575"/>
      <c r="BB28" s="575"/>
      <c r="BC28" s="575"/>
      <c r="BD28" s="575"/>
      <c r="BE28" s="575"/>
      <c r="BF28" s="575"/>
    </row>
    <row r="29" spans="2:74" ht="9.75" customHeight="1">
      <c r="B29" s="730"/>
      <c r="C29" s="731"/>
      <c r="D29" s="731"/>
      <c r="E29" s="731"/>
      <c r="F29" s="731"/>
      <c r="G29" s="731"/>
      <c r="H29" s="731"/>
      <c r="I29" s="732"/>
      <c r="J29" s="704"/>
      <c r="K29" s="705"/>
      <c r="L29" s="705"/>
      <c r="M29" s="705"/>
      <c r="N29" s="705"/>
      <c r="O29" s="705"/>
      <c r="P29" s="705"/>
      <c r="Q29" s="705"/>
      <c r="R29" s="705"/>
      <c r="S29" s="705"/>
      <c r="T29" s="705"/>
      <c r="U29" s="705"/>
      <c r="V29" s="705"/>
      <c r="W29" s="705"/>
      <c r="X29" s="705"/>
      <c r="Y29" s="705"/>
      <c r="Z29" s="705"/>
      <c r="AA29" s="705"/>
      <c r="AB29" s="705"/>
      <c r="AC29" s="705"/>
      <c r="AD29" s="700"/>
      <c r="AE29" s="705"/>
      <c r="AF29" s="705"/>
      <c r="AG29" s="705"/>
      <c r="AH29" s="705"/>
      <c r="AI29" s="705"/>
      <c r="AJ29" s="705"/>
      <c r="AK29" s="705"/>
      <c r="AL29" s="705"/>
      <c r="AM29" s="705"/>
      <c r="AN29" s="705"/>
      <c r="AO29" s="705"/>
      <c r="AP29" s="705"/>
      <c r="AQ29" s="705"/>
      <c r="AR29" s="705"/>
      <c r="AS29" s="705"/>
      <c r="AT29" s="705"/>
      <c r="AU29" s="705"/>
      <c r="AV29" s="705"/>
      <c r="AW29" s="705"/>
      <c r="AX29" s="705"/>
      <c r="AY29" s="709"/>
      <c r="BA29" s="575"/>
      <c r="BB29" s="575"/>
      <c r="BC29" s="575"/>
      <c r="BD29" s="575"/>
      <c r="BE29" s="575"/>
      <c r="BF29" s="575"/>
    </row>
    <row r="30" spans="2:74" ht="9.75" customHeight="1">
      <c r="B30" s="733"/>
      <c r="C30" s="734"/>
      <c r="D30" s="734"/>
      <c r="E30" s="734"/>
      <c r="F30" s="734"/>
      <c r="G30" s="734"/>
      <c r="H30" s="734"/>
      <c r="I30" s="735"/>
      <c r="J30" s="706"/>
      <c r="K30" s="707"/>
      <c r="L30" s="707"/>
      <c r="M30" s="707"/>
      <c r="N30" s="707"/>
      <c r="O30" s="707"/>
      <c r="P30" s="707"/>
      <c r="Q30" s="707"/>
      <c r="R30" s="707"/>
      <c r="S30" s="707"/>
      <c r="T30" s="707"/>
      <c r="U30" s="707"/>
      <c r="V30" s="707"/>
      <c r="W30" s="707"/>
      <c r="X30" s="707"/>
      <c r="Y30" s="707"/>
      <c r="Z30" s="707"/>
      <c r="AA30" s="707"/>
      <c r="AB30" s="707"/>
      <c r="AC30" s="707"/>
      <c r="AD30" s="701"/>
      <c r="AE30" s="707"/>
      <c r="AF30" s="707"/>
      <c r="AG30" s="707"/>
      <c r="AH30" s="707"/>
      <c r="AI30" s="707"/>
      <c r="AJ30" s="707"/>
      <c r="AK30" s="707"/>
      <c r="AL30" s="707"/>
      <c r="AM30" s="707"/>
      <c r="AN30" s="707"/>
      <c r="AO30" s="707"/>
      <c r="AP30" s="707"/>
      <c r="AQ30" s="707"/>
      <c r="AR30" s="707"/>
      <c r="AS30" s="707"/>
      <c r="AT30" s="707"/>
      <c r="AU30" s="707"/>
      <c r="AV30" s="707"/>
      <c r="AW30" s="707"/>
      <c r="AX30" s="707"/>
      <c r="AY30" s="710"/>
      <c r="BA30" s="575"/>
      <c r="BB30" s="575"/>
      <c r="BC30" s="575"/>
      <c r="BD30" s="575"/>
      <c r="BE30" s="575"/>
      <c r="BF30" s="575"/>
    </row>
    <row r="31" spans="2:74" ht="6.75" customHeight="1">
      <c r="B31" s="671" t="s">
        <v>9</v>
      </c>
      <c r="C31" s="672"/>
      <c r="D31" s="672"/>
      <c r="E31" s="672"/>
      <c r="F31" s="672"/>
      <c r="G31" s="672"/>
      <c r="H31" s="672"/>
      <c r="I31" s="673"/>
      <c r="J31" s="522"/>
      <c r="K31" s="523"/>
      <c r="L31" s="523"/>
      <c r="M31" s="523"/>
      <c r="N31" s="523"/>
      <c r="O31" s="523"/>
      <c r="P31" s="523"/>
      <c r="Q31" s="523"/>
      <c r="R31" s="523"/>
      <c r="S31" s="523"/>
      <c r="T31" s="523"/>
      <c r="U31" s="523"/>
      <c r="V31" s="523"/>
      <c r="W31" s="523"/>
      <c r="X31" s="523"/>
      <c r="Y31" s="523"/>
      <c r="Z31" s="523"/>
      <c r="AA31" s="523"/>
      <c r="AB31" s="523"/>
      <c r="AC31" s="523"/>
      <c r="AD31" s="523"/>
      <c r="AE31" s="523"/>
      <c r="AF31" s="523"/>
      <c r="AG31" s="523"/>
      <c r="AH31" s="523"/>
      <c r="AI31" s="523"/>
      <c r="AJ31" s="523"/>
      <c r="AK31" s="523"/>
      <c r="AL31" s="523"/>
      <c r="AM31" s="523"/>
      <c r="AN31" s="523"/>
      <c r="AO31" s="523"/>
      <c r="AP31" s="523"/>
      <c r="AQ31" s="523"/>
      <c r="AR31" s="523"/>
      <c r="AS31" s="523"/>
      <c r="AT31" s="523"/>
      <c r="AU31" s="523"/>
      <c r="AV31" s="523"/>
      <c r="AW31" s="523"/>
      <c r="AX31" s="523"/>
      <c r="AY31" s="524"/>
      <c r="BA31" s="575"/>
      <c r="BB31" s="575"/>
      <c r="BC31" s="575"/>
      <c r="BD31" s="575"/>
      <c r="BE31" s="575"/>
      <c r="BF31" s="575"/>
    </row>
    <row r="32" spans="2:74" ht="16.5" customHeight="1">
      <c r="B32" s="675"/>
      <c r="C32" s="676"/>
      <c r="D32" s="676"/>
      <c r="E32" s="676"/>
      <c r="F32" s="676"/>
      <c r="G32" s="676"/>
      <c r="H32" s="676"/>
      <c r="I32" s="677"/>
      <c r="J32" s="525"/>
      <c r="L32" s="683" t="s">
        <v>335</v>
      </c>
      <c r="M32" s="684"/>
      <c r="N32" s="684"/>
      <c r="O32" s="684"/>
      <c r="P32" s="684"/>
      <c r="Q32" s="684"/>
      <c r="R32" s="684"/>
      <c r="S32" s="684"/>
      <c r="T32" s="684"/>
      <c r="U32" s="684"/>
      <c r="V32" s="684"/>
      <c r="W32" s="684"/>
      <c r="X32" s="684"/>
      <c r="Y32" s="684"/>
      <c r="Z32" s="684"/>
      <c r="AA32" s="684"/>
      <c r="AB32" s="685"/>
      <c r="AD32" s="636"/>
      <c r="AE32" s="636"/>
      <c r="AF32" s="636"/>
      <c r="AG32" s="636"/>
      <c r="AH32" s="636"/>
      <c r="AI32" s="636"/>
      <c r="AJ32" s="636"/>
      <c r="AK32" s="636"/>
      <c r="AL32" s="636"/>
      <c r="AM32" s="636"/>
      <c r="AY32" s="527"/>
      <c r="BA32" s="575"/>
      <c r="BB32" s="575"/>
      <c r="BC32" s="575"/>
      <c r="BD32" s="575"/>
      <c r="BE32" s="575"/>
      <c r="BF32" s="575"/>
    </row>
    <row r="33" spans="2:75" ht="6.75" customHeight="1">
      <c r="B33" s="678"/>
      <c r="C33" s="679"/>
      <c r="D33" s="679"/>
      <c r="E33" s="679"/>
      <c r="F33" s="679"/>
      <c r="G33" s="679"/>
      <c r="H33" s="679"/>
      <c r="I33" s="680"/>
      <c r="J33" s="528"/>
      <c r="K33" s="529"/>
      <c r="L33" s="529"/>
      <c r="M33" s="529"/>
      <c r="N33" s="529"/>
      <c r="O33" s="529"/>
      <c r="P33" s="529"/>
      <c r="Q33" s="529"/>
      <c r="R33" s="529"/>
      <c r="S33" s="529"/>
      <c r="T33" s="529"/>
      <c r="U33" s="529"/>
      <c r="V33" s="529"/>
      <c r="W33" s="529"/>
      <c r="X33" s="529"/>
      <c r="Y33" s="529"/>
      <c r="Z33" s="529"/>
      <c r="AA33" s="529"/>
      <c r="AB33" s="529"/>
      <c r="AC33" s="529"/>
      <c r="AD33" s="529"/>
      <c r="AE33" s="529"/>
      <c r="AF33" s="529"/>
      <c r="AG33" s="529"/>
      <c r="AH33" s="529"/>
      <c r="AI33" s="529"/>
      <c r="AJ33" s="529"/>
      <c r="AK33" s="529"/>
      <c r="AL33" s="529"/>
      <c r="AM33" s="529"/>
      <c r="AN33" s="529"/>
      <c r="AO33" s="529"/>
      <c r="AP33" s="529"/>
      <c r="AQ33" s="529"/>
      <c r="AR33" s="529"/>
      <c r="AS33" s="529"/>
      <c r="AT33" s="529"/>
      <c r="AU33" s="529"/>
      <c r="AV33" s="529"/>
      <c r="AW33" s="529"/>
      <c r="AX33" s="529"/>
      <c r="AY33" s="530"/>
      <c r="BA33" s="575"/>
      <c r="BB33" s="575"/>
      <c r="BC33" s="575"/>
      <c r="BD33" s="575"/>
      <c r="BE33" s="575"/>
      <c r="BF33" s="575"/>
    </row>
    <row r="34" spans="2:75" ht="14.25" customHeight="1">
      <c r="B34" s="686" t="s">
        <v>10</v>
      </c>
      <c r="C34" s="687"/>
      <c r="D34" s="687"/>
      <c r="E34" s="687"/>
      <c r="F34" s="687"/>
      <c r="G34" s="687"/>
      <c r="H34" s="687"/>
      <c r="I34" s="688"/>
      <c r="J34" s="623"/>
      <c r="K34" s="624"/>
      <c r="L34" s="624"/>
      <c r="M34" s="624"/>
      <c r="N34" s="624"/>
      <c r="O34" s="624"/>
      <c r="P34" s="624"/>
      <c r="Q34" s="624"/>
      <c r="R34" s="624"/>
      <c r="S34" s="624"/>
      <c r="T34" s="624"/>
      <c r="U34" s="624"/>
      <c r="V34" s="624"/>
      <c r="W34" s="624"/>
      <c r="X34" s="624"/>
      <c r="Y34" s="624"/>
      <c r="Z34" s="624"/>
      <c r="AA34" s="624"/>
      <c r="AB34" s="624"/>
      <c r="AC34" s="624"/>
      <c r="AD34" s="624"/>
      <c r="AE34" s="624"/>
      <c r="AF34" s="624"/>
      <c r="AG34" s="624"/>
      <c r="AH34" s="624"/>
      <c r="AI34" s="624"/>
      <c r="AJ34" s="624"/>
      <c r="AK34" s="624"/>
      <c r="AL34" s="624"/>
      <c r="AM34" s="624"/>
      <c r="AN34" s="624"/>
      <c r="AO34" s="624"/>
      <c r="AP34" s="624"/>
      <c r="AQ34" s="624"/>
      <c r="AR34" s="624"/>
      <c r="AS34" s="624"/>
      <c r="AT34" s="624"/>
      <c r="AU34" s="624"/>
      <c r="AV34" s="624"/>
      <c r="AW34" s="624"/>
      <c r="AX34" s="624"/>
      <c r="AY34" s="625"/>
      <c r="BA34" s="575"/>
      <c r="BB34" s="575"/>
      <c r="BC34" s="575"/>
      <c r="BD34" s="575"/>
      <c r="BE34" s="575"/>
      <c r="BF34" s="575"/>
    </row>
    <row r="35" spans="2:75" ht="9" customHeight="1">
      <c r="B35" s="689" t="s">
        <v>11</v>
      </c>
      <c r="C35" s="690"/>
      <c r="D35" s="690"/>
      <c r="E35" s="690"/>
      <c r="F35" s="690"/>
      <c r="G35" s="690"/>
      <c r="H35" s="690"/>
      <c r="I35" s="691"/>
      <c r="J35" s="692"/>
      <c r="K35" s="693"/>
      <c r="L35" s="693"/>
      <c r="M35" s="693"/>
      <c r="N35" s="693"/>
      <c r="O35" s="693"/>
      <c r="P35" s="693"/>
      <c r="Q35" s="693"/>
      <c r="R35" s="693"/>
      <c r="S35" s="693"/>
      <c r="T35" s="693"/>
      <c r="U35" s="693"/>
      <c r="V35" s="693"/>
      <c r="W35" s="693"/>
      <c r="X35" s="693"/>
      <c r="Y35" s="693"/>
      <c r="Z35" s="693"/>
      <c r="AA35" s="693"/>
      <c r="AB35" s="693"/>
      <c r="AC35" s="693"/>
      <c r="AD35" s="693"/>
      <c r="AE35" s="693"/>
      <c r="AF35" s="693"/>
      <c r="AG35" s="693"/>
      <c r="AH35" s="693"/>
      <c r="AI35" s="693"/>
      <c r="AJ35" s="693"/>
      <c r="AK35" s="693"/>
      <c r="AL35" s="693"/>
      <c r="AM35" s="693"/>
      <c r="AN35" s="693"/>
      <c r="AO35" s="693"/>
      <c r="AP35" s="693"/>
      <c r="AQ35" s="693"/>
      <c r="AR35" s="693"/>
      <c r="AS35" s="693"/>
      <c r="AT35" s="693"/>
      <c r="AU35" s="693"/>
      <c r="AV35" s="693"/>
      <c r="AW35" s="693"/>
      <c r="AX35" s="693"/>
      <c r="AY35" s="694"/>
      <c r="BA35" s="575"/>
      <c r="BB35" s="575"/>
      <c r="BC35" s="575"/>
      <c r="BD35" s="575"/>
      <c r="BE35" s="575"/>
      <c r="BF35" s="575"/>
    </row>
    <row r="36" spans="2:75" ht="12" customHeight="1">
      <c r="B36" s="675"/>
      <c r="C36" s="676"/>
      <c r="D36" s="676"/>
      <c r="E36" s="676"/>
      <c r="F36" s="676"/>
      <c r="G36" s="676"/>
      <c r="H36" s="676"/>
      <c r="I36" s="677"/>
      <c r="J36" s="644"/>
      <c r="K36" s="645"/>
      <c r="L36" s="645"/>
      <c r="M36" s="645"/>
      <c r="N36" s="645"/>
      <c r="O36" s="645"/>
      <c r="P36" s="645"/>
      <c r="Q36" s="645"/>
      <c r="R36" s="645"/>
      <c r="S36" s="645"/>
      <c r="T36" s="645"/>
      <c r="U36" s="645"/>
      <c r="V36" s="645"/>
      <c r="W36" s="645"/>
      <c r="X36" s="645"/>
      <c r="Y36" s="645"/>
      <c r="Z36" s="645"/>
      <c r="AA36" s="645"/>
      <c r="AB36" s="645"/>
      <c r="AC36" s="645"/>
      <c r="AD36" s="645"/>
      <c r="AE36" s="645"/>
      <c r="AF36" s="645"/>
      <c r="AG36" s="645"/>
      <c r="AH36" s="645"/>
      <c r="AI36" s="645"/>
      <c r="AJ36" s="645"/>
      <c r="AK36" s="645"/>
      <c r="AL36" s="645"/>
      <c r="AM36" s="645"/>
      <c r="AN36" s="645"/>
      <c r="AO36" s="645"/>
      <c r="AP36" s="645"/>
      <c r="AQ36" s="645"/>
      <c r="AR36" s="645"/>
      <c r="AS36" s="645"/>
      <c r="AT36" s="645"/>
      <c r="AU36" s="645"/>
      <c r="AV36" s="645"/>
      <c r="AW36" s="645"/>
      <c r="AX36" s="645"/>
      <c r="AY36" s="695"/>
      <c r="BA36" s="575"/>
      <c r="BB36" s="575"/>
      <c r="BC36" s="575"/>
      <c r="BD36" s="575"/>
      <c r="BE36" s="575"/>
      <c r="BF36" s="575"/>
    </row>
    <row r="37" spans="2:75" ht="9" customHeight="1">
      <c r="B37" s="678"/>
      <c r="C37" s="679"/>
      <c r="D37" s="679"/>
      <c r="E37" s="679"/>
      <c r="F37" s="679"/>
      <c r="G37" s="679"/>
      <c r="H37" s="679"/>
      <c r="I37" s="680"/>
      <c r="J37" s="646"/>
      <c r="K37" s="647"/>
      <c r="L37" s="647"/>
      <c r="M37" s="647"/>
      <c r="N37" s="647"/>
      <c r="O37" s="647"/>
      <c r="P37" s="647"/>
      <c r="Q37" s="647"/>
      <c r="R37" s="647"/>
      <c r="S37" s="647"/>
      <c r="T37" s="647"/>
      <c r="U37" s="647"/>
      <c r="V37" s="647"/>
      <c r="W37" s="647"/>
      <c r="X37" s="647"/>
      <c r="Y37" s="647"/>
      <c r="Z37" s="647"/>
      <c r="AA37" s="647"/>
      <c r="AB37" s="647"/>
      <c r="AC37" s="647"/>
      <c r="AD37" s="647"/>
      <c r="AE37" s="647"/>
      <c r="AF37" s="647"/>
      <c r="AG37" s="647"/>
      <c r="AH37" s="647"/>
      <c r="AI37" s="647"/>
      <c r="AJ37" s="647"/>
      <c r="AK37" s="647"/>
      <c r="AL37" s="647"/>
      <c r="AM37" s="647"/>
      <c r="AN37" s="647"/>
      <c r="AO37" s="647"/>
      <c r="AP37" s="647"/>
      <c r="AQ37" s="647"/>
      <c r="AR37" s="647"/>
      <c r="AS37" s="647"/>
      <c r="AT37" s="647"/>
      <c r="AU37" s="647"/>
      <c r="AV37" s="647"/>
      <c r="AW37" s="647"/>
      <c r="AX37" s="647"/>
      <c r="AY37" s="696"/>
      <c r="BA37" s="575"/>
      <c r="BB37" s="575"/>
      <c r="BC37" s="575"/>
      <c r="BD37" s="575"/>
      <c r="BE37" s="575"/>
      <c r="BF37" s="575"/>
    </row>
    <row r="38" spans="2:75" ht="15.75" customHeight="1">
      <c r="B38" s="674" t="s">
        <v>109</v>
      </c>
      <c r="C38" s="672"/>
      <c r="D38" s="672"/>
      <c r="E38" s="672"/>
      <c r="F38" s="672"/>
      <c r="G38" s="672"/>
      <c r="H38" s="672"/>
      <c r="I38" s="673"/>
      <c r="J38" s="681" t="s">
        <v>83</v>
      </c>
      <c r="K38" s="682"/>
      <c r="L38" s="643"/>
      <c r="M38" s="643"/>
      <c r="N38" s="643"/>
      <c r="O38" s="643"/>
      <c r="P38" s="643"/>
      <c r="Q38" s="643"/>
      <c r="R38" s="643"/>
      <c r="S38" s="643"/>
      <c r="T38" s="643"/>
      <c r="U38" s="643"/>
      <c r="V38" s="643"/>
      <c r="W38" s="643"/>
      <c r="X38" s="643"/>
      <c r="Y38" s="643"/>
      <c r="Z38" s="643"/>
      <c r="AA38" s="643"/>
      <c r="AB38" s="643"/>
      <c r="AC38" s="643"/>
      <c r="AD38" s="643"/>
      <c r="AE38" s="643"/>
      <c r="AF38" s="643"/>
      <c r="AG38" s="643"/>
      <c r="AH38" s="643"/>
      <c r="AI38" s="643"/>
      <c r="AJ38" s="643"/>
      <c r="AK38" s="643"/>
      <c r="AL38" s="643"/>
      <c r="AM38" s="643"/>
      <c r="AN38" s="643"/>
      <c r="AO38" s="643"/>
      <c r="AP38" s="643"/>
      <c r="AQ38" s="643"/>
      <c r="AR38" s="643"/>
      <c r="AS38" s="643"/>
      <c r="AT38" s="643"/>
      <c r="AU38" s="643"/>
      <c r="AV38" s="643"/>
      <c r="AW38" s="643"/>
      <c r="AX38" s="643"/>
      <c r="AY38" s="519"/>
      <c r="BA38" s="575"/>
      <c r="BB38" s="575"/>
      <c r="BC38" s="575"/>
      <c r="BD38" s="575"/>
      <c r="BE38" s="575"/>
      <c r="BF38" s="575"/>
    </row>
    <row r="39" spans="2:75" ht="9.75" customHeight="1">
      <c r="B39" s="675"/>
      <c r="C39" s="676"/>
      <c r="D39" s="676"/>
      <c r="E39" s="676"/>
      <c r="F39" s="676"/>
      <c r="G39" s="676"/>
      <c r="H39" s="676"/>
      <c r="I39" s="677"/>
      <c r="J39" s="644"/>
      <c r="K39" s="645"/>
      <c r="L39" s="645"/>
      <c r="M39" s="645"/>
      <c r="N39" s="645"/>
      <c r="O39" s="645"/>
      <c r="P39" s="645"/>
      <c r="Q39" s="645"/>
      <c r="R39" s="645"/>
      <c r="S39" s="645"/>
      <c r="T39" s="645"/>
      <c r="U39" s="645"/>
      <c r="V39" s="645"/>
      <c r="W39" s="645"/>
      <c r="X39" s="645"/>
      <c r="Y39" s="645"/>
      <c r="Z39" s="645"/>
      <c r="AA39" s="645"/>
      <c r="AB39" s="645"/>
      <c r="AC39" s="645"/>
      <c r="AD39" s="645"/>
      <c r="AE39" s="645"/>
      <c r="AF39" s="645"/>
      <c r="AG39" s="645"/>
      <c r="AH39" s="645"/>
      <c r="AI39" s="645"/>
      <c r="AJ39" s="645"/>
      <c r="AK39" s="645"/>
      <c r="AL39" s="645"/>
      <c r="AM39" s="645"/>
      <c r="AN39" s="645"/>
      <c r="AO39" s="645"/>
      <c r="AP39" s="645"/>
      <c r="AQ39" s="645"/>
      <c r="AR39" s="645"/>
      <c r="AS39" s="645"/>
      <c r="AT39" s="645"/>
      <c r="AU39" s="645"/>
      <c r="AV39" s="645"/>
      <c r="AW39" s="645"/>
      <c r="AX39" s="645"/>
      <c r="AY39" s="520"/>
      <c r="BA39" s="575"/>
      <c r="BB39" s="575"/>
      <c r="BC39" s="575"/>
      <c r="BD39" s="575"/>
      <c r="BE39" s="575"/>
      <c r="BF39" s="575"/>
    </row>
    <row r="40" spans="2:75" ht="9.75" customHeight="1">
      <c r="B40" s="675"/>
      <c r="C40" s="676"/>
      <c r="D40" s="676"/>
      <c r="E40" s="676"/>
      <c r="F40" s="676"/>
      <c r="G40" s="676"/>
      <c r="H40" s="676"/>
      <c r="I40" s="677"/>
      <c r="J40" s="644"/>
      <c r="K40" s="645"/>
      <c r="L40" s="645"/>
      <c r="M40" s="645"/>
      <c r="N40" s="645"/>
      <c r="O40" s="645"/>
      <c r="P40" s="645"/>
      <c r="Q40" s="645"/>
      <c r="R40" s="645"/>
      <c r="S40" s="645"/>
      <c r="T40" s="645"/>
      <c r="U40" s="645"/>
      <c r="V40" s="645"/>
      <c r="W40" s="645"/>
      <c r="X40" s="645"/>
      <c r="Y40" s="645"/>
      <c r="Z40" s="645"/>
      <c r="AA40" s="645"/>
      <c r="AB40" s="645"/>
      <c r="AC40" s="645"/>
      <c r="AD40" s="645"/>
      <c r="AE40" s="645"/>
      <c r="AF40" s="645"/>
      <c r="AG40" s="645"/>
      <c r="AH40" s="645"/>
      <c r="AI40" s="645"/>
      <c r="AJ40" s="645"/>
      <c r="AK40" s="645"/>
      <c r="AL40" s="645"/>
      <c r="AM40" s="645"/>
      <c r="AN40" s="645"/>
      <c r="AO40" s="645"/>
      <c r="AP40" s="645"/>
      <c r="AQ40" s="645"/>
      <c r="AR40" s="645"/>
      <c r="AS40" s="645"/>
      <c r="AT40" s="645"/>
      <c r="AU40" s="645"/>
      <c r="AV40" s="645"/>
      <c r="AW40" s="645"/>
      <c r="AX40" s="645"/>
      <c r="AY40" s="520"/>
      <c r="BA40" s="575"/>
      <c r="BB40" s="575"/>
      <c r="BC40" s="575"/>
      <c r="BD40" s="575"/>
      <c r="BE40" s="575"/>
      <c r="BF40" s="575"/>
    </row>
    <row r="41" spans="2:75" ht="9.75" customHeight="1">
      <c r="B41" s="678"/>
      <c r="C41" s="679"/>
      <c r="D41" s="679"/>
      <c r="E41" s="679"/>
      <c r="F41" s="679"/>
      <c r="G41" s="679"/>
      <c r="H41" s="679"/>
      <c r="I41" s="680"/>
      <c r="J41" s="646"/>
      <c r="K41" s="647"/>
      <c r="L41" s="647"/>
      <c r="M41" s="647"/>
      <c r="N41" s="647"/>
      <c r="O41" s="647"/>
      <c r="P41" s="647"/>
      <c r="Q41" s="647"/>
      <c r="R41" s="647"/>
      <c r="S41" s="647"/>
      <c r="T41" s="647"/>
      <c r="U41" s="647"/>
      <c r="V41" s="647"/>
      <c r="W41" s="647"/>
      <c r="X41" s="647"/>
      <c r="Y41" s="647"/>
      <c r="Z41" s="647"/>
      <c r="AA41" s="647"/>
      <c r="AB41" s="647"/>
      <c r="AC41" s="647"/>
      <c r="AD41" s="647"/>
      <c r="AE41" s="647"/>
      <c r="AF41" s="647"/>
      <c r="AG41" s="647"/>
      <c r="AH41" s="647"/>
      <c r="AI41" s="647"/>
      <c r="AJ41" s="647"/>
      <c r="AK41" s="647"/>
      <c r="AL41" s="647"/>
      <c r="AM41" s="647"/>
      <c r="AN41" s="647"/>
      <c r="AO41" s="647"/>
      <c r="AP41" s="647"/>
      <c r="AQ41" s="647"/>
      <c r="AR41" s="647"/>
      <c r="AS41" s="647"/>
      <c r="AT41" s="647"/>
      <c r="AU41" s="647"/>
      <c r="AV41" s="647"/>
      <c r="AW41" s="647"/>
      <c r="AX41" s="647"/>
      <c r="AY41" s="521"/>
      <c r="BA41" s="575"/>
      <c r="BB41" s="575"/>
      <c r="BC41" s="575"/>
      <c r="BD41" s="575"/>
      <c r="BE41" s="575"/>
      <c r="BF41" s="575"/>
    </row>
    <row r="42" spans="2:75" ht="24" customHeight="1">
      <c r="B42" s="671" t="s">
        <v>15</v>
      </c>
      <c r="C42" s="672"/>
      <c r="D42" s="672"/>
      <c r="E42" s="672"/>
      <c r="F42" s="672"/>
      <c r="G42" s="672"/>
      <c r="H42" s="672"/>
      <c r="I42" s="673"/>
      <c r="J42" s="698"/>
      <c r="K42" s="697"/>
      <c r="L42" s="697"/>
      <c r="M42" s="697"/>
      <c r="N42" s="697"/>
      <c r="O42" s="697"/>
      <c r="P42" s="697"/>
      <c r="Q42" s="638" t="s">
        <v>1</v>
      </c>
      <c r="R42" s="638"/>
      <c r="S42" s="697"/>
      <c r="T42" s="697"/>
      <c r="U42" s="697"/>
      <c r="V42" s="684" t="s">
        <v>342</v>
      </c>
      <c r="W42" s="684"/>
      <c r="X42" s="684"/>
      <c r="Y42" s="684"/>
      <c r="Z42" s="697"/>
      <c r="AA42" s="697"/>
      <c r="AB42" s="697"/>
      <c r="AC42" s="523" t="s">
        <v>343</v>
      </c>
      <c r="AD42" s="523"/>
      <c r="AE42" s="523"/>
      <c r="AF42" s="523"/>
      <c r="AG42" s="523"/>
      <c r="AH42" s="523"/>
      <c r="AI42" s="523"/>
      <c r="AJ42" s="523"/>
      <c r="AK42" s="523"/>
      <c r="AL42" s="523"/>
      <c r="AM42" s="523"/>
      <c r="AN42" s="523"/>
      <c r="AO42" s="523"/>
      <c r="AP42" s="523"/>
      <c r="AQ42" s="523"/>
      <c r="AR42" s="523"/>
      <c r="AS42" s="523"/>
      <c r="AT42" s="523"/>
      <c r="AU42" s="523"/>
      <c r="AV42" s="523"/>
      <c r="AW42" s="523"/>
      <c r="AX42" s="523"/>
      <c r="AY42" s="524"/>
      <c r="BA42" s="575"/>
      <c r="BB42" s="575"/>
      <c r="BC42" s="575"/>
      <c r="BD42" s="575"/>
      <c r="BE42" s="575"/>
      <c r="BF42" s="575"/>
    </row>
    <row r="43" spans="2:75" ht="3.75" customHeight="1">
      <c r="B43" s="671" t="s">
        <v>136</v>
      </c>
      <c r="C43" s="672"/>
      <c r="D43" s="672"/>
      <c r="E43" s="672"/>
      <c r="F43" s="672"/>
      <c r="G43" s="672"/>
      <c r="H43" s="672"/>
      <c r="I43" s="673"/>
      <c r="J43" s="531"/>
      <c r="K43" s="523"/>
      <c r="L43" s="523"/>
      <c r="M43" s="523"/>
      <c r="N43" s="523"/>
      <c r="O43" s="523"/>
      <c r="P43" s="523"/>
      <c r="Q43" s="523"/>
      <c r="R43" s="523"/>
      <c r="S43" s="523"/>
      <c r="T43" s="523"/>
      <c r="U43" s="523"/>
      <c r="V43" s="523"/>
      <c r="W43" s="523"/>
      <c r="X43" s="523"/>
      <c r="Y43" s="523"/>
      <c r="Z43" s="523"/>
      <c r="AA43" s="523"/>
      <c r="AB43" s="523"/>
      <c r="AC43" s="523"/>
      <c r="AD43" s="523"/>
      <c r="AE43" s="523"/>
      <c r="AF43" s="523"/>
      <c r="AG43" s="523"/>
      <c r="AH43" s="523"/>
      <c r="AI43" s="523"/>
      <c r="AJ43" s="523"/>
      <c r="AK43" s="523"/>
      <c r="AL43" s="523"/>
      <c r="AM43" s="523"/>
      <c r="AN43" s="523"/>
      <c r="AO43" s="523"/>
      <c r="AP43" s="523"/>
      <c r="AQ43" s="523"/>
      <c r="AR43" s="523"/>
      <c r="AS43" s="523"/>
      <c r="AT43" s="523"/>
      <c r="AU43" s="523"/>
      <c r="AV43" s="523"/>
      <c r="AW43" s="523"/>
      <c r="AX43" s="523"/>
      <c r="AY43" s="524"/>
      <c r="BA43" s="575"/>
      <c r="BB43" s="575"/>
      <c r="BC43" s="575"/>
      <c r="BD43" s="575"/>
      <c r="BE43" s="575"/>
      <c r="BF43" s="575"/>
    </row>
    <row r="44" spans="2:75" ht="16.5" customHeight="1">
      <c r="B44" s="675"/>
      <c r="C44" s="676"/>
      <c r="D44" s="676"/>
      <c r="E44" s="676"/>
      <c r="F44" s="676"/>
      <c r="G44" s="676"/>
      <c r="H44" s="676"/>
      <c r="I44" s="677"/>
      <c r="J44" s="532"/>
      <c r="K44" s="739"/>
      <c r="L44" s="651"/>
      <c r="M44" s="651"/>
      <c r="N44" s="651"/>
      <c r="O44" s="651"/>
      <c r="P44" s="740"/>
      <c r="S44" s="635" t="s">
        <v>125</v>
      </c>
      <c r="T44" s="635"/>
      <c r="U44" s="635"/>
      <c r="V44" s="635"/>
      <c r="W44" s="635"/>
      <c r="X44" s="635"/>
      <c r="Y44" s="635"/>
      <c r="Z44" s="635"/>
      <c r="AA44" s="635"/>
      <c r="AB44" s="635"/>
      <c r="AC44" s="635"/>
      <c r="AY44" s="527"/>
      <c r="BA44" s="575"/>
      <c r="BB44" s="575"/>
      <c r="BC44" s="575"/>
      <c r="BD44" s="575"/>
      <c r="BE44" s="575"/>
      <c r="BF44" s="575"/>
    </row>
    <row r="45" spans="2:75" ht="3.75" customHeight="1" thickBot="1">
      <c r="B45" s="736"/>
      <c r="C45" s="737"/>
      <c r="D45" s="737"/>
      <c r="E45" s="737"/>
      <c r="F45" s="737"/>
      <c r="G45" s="737"/>
      <c r="H45" s="737"/>
      <c r="I45" s="738"/>
      <c r="J45" s="24"/>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25"/>
      <c r="BA45" s="575"/>
      <c r="BB45" s="575"/>
      <c r="BC45" s="575"/>
      <c r="BD45" s="575"/>
      <c r="BE45" s="575"/>
      <c r="BF45" s="575"/>
    </row>
    <row r="46" spans="2:75" ht="11.25" customHeight="1" thickBot="1">
      <c r="BA46" s="575"/>
      <c r="BB46" s="575"/>
      <c r="BC46" s="575"/>
      <c r="BD46" s="575"/>
      <c r="BE46" s="575"/>
      <c r="BF46" s="575"/>
    </row>
    <row r="47" spans="2:75" ht="27.75" customHeight="1">
      <c r="B47" s="741" t="s">
        <v>143</v>
      </c>
      <c r="C47" s="742"/>
      <c r="D47" s="742"/>
      <c r="E47" s="742"/>
      <c r="F47" s="742"/>
      <c r="G47" s="742"/>
      <c r="H47" s="742"/>
      <c r="I47" s="743"/>
      <c r="J47" s="533"/>
      <c r="K47" s="158"/>
      <c r="L47" s="158"/>
      <c r="M47" s="158"/>
      <c r="N47" s="158"/>
      <c r="O47" s="158"/>
      <c r="P47" s="158"/>
      <c r="Q47" s="158"/>
      <c r="R47" s="158"/>
      <c r="S47" s="158"/>
      <c r="T47" s="158"/>
      <c r="U47" s="158"/>
      <c r="V47" s="158"/>
      <c r="W47" s="158"/>
      <c r="X47" s="158"/>
      <c r="Y47" s="158"/>
      <c r="Z47" s="158"/>
      <c r="AA47" s="158"/>
      <c r="AB47" s="158"/>
      <c r="AC47" s="158"/>
      <c r="AD47" s="158"/>
      <c r="AE47" s="822" t="s">
        <v>4</v>
      </c>
      <c r="AF47" s="822"/>
      <c r="AG47" s="822"/>
      <c r="AH47" s="822"/>
      <c r="AI47" s="822"/>
      <c r="AJ47" s="822"/>
      <c r="AK47" s="822"/>
      <c r="AL47" s="812"/>
      <c r="AM47" s="813"/>
      <c r="AN47" s="648"/>
      <c r="AO47" s="648"/>
      <c r="AP47" s="648"/>
      <c r="AQ47" s="515" t="s">
        <v>1</v>
      </c>
      <c r="AR47" s="648"/>
      <c r="AS47" s="648"/>
      <c r="AT47" s="515" t="s">
        <v>2</v>
      </c>
      <c r="AU47" s="648"/>
      <c r="AV47" s="648"/>
      <c r="AW47" s="515" t="s">
        <v>3</v>
      </c>
      <c r="AX47" s="649"/>
      <c r="AY47" s="650"/>
      <c r="BA47" s="575"/>
      <c r="BB47" s="824" t="s">
        <v>614</v>
      </c>
      <c r="BC47" s="825"/>
      <c r="BD47" s="825"/>
      <c r="BE47" s="826"/>
      <c r="BF47" s="575"/>
    </row>
    <row r="48" spans="2:75" ht="27.75" customHeight="1">
      <c r="B48" s="744"/>
      <c r="C48" s="745"/>
      <c r="D48" s="745"/>
      <c r="E48" s="745"/>
      <c r="F48" s="745"/>
      <c r="G48" s="745"/>
      <c r="H48" s="745"/>
      <c r="I48" s="746"/>
      <c r="J48" s="534"/>
      <c r="K48" s="739"/>
      <c r="L48" s="651"/>
      <c r="M48" s="651"/>
      <c r="N48" s="651"/>
      <c r="O48" s="651"/>
      <c r="P48" s="651"/>
      <c r="Q48" s="651"/>
      <c r="R48" s="740"/>
      <c r="S48" s="535"/>
      <c r="T48" s="636" t="s">
        <v>125</v>
      </c>
      <c r="U48" s="636"/>
      <c r="V48" s="636"/>
      <c r="W48" s="636"/>
      <c r="X48" s="636"/>
      <c r="Y48" s="636"/>
      <c r="Z48" s="636"/>
      <c r="AA48" s="636"/>
      <c r="AB48" s="636"/>
      <c r="AC48" s="636"/>
      <c r="AD48" s="536"/>
      <c r="AE48" s="823" t="s">
        <v>134</v>
      </c>
      <c r="AF48" s="823"/>
      <c r="AG48" s="823"/>
      <c r="AH48" s="823"/>
      <c r="AI48" s="823"/>
      <c r="AJ48" s="823"/>
      <c r="AK48" s="537" t="s">
        <v>121</v>
      </c>
      <c r="AL48" s="814" t="s">
        <v>613</v>
      </c>
      <c r="AM48" s="815"/>
      <c r="AN48" s="651"/>
      <c r="AO48" s="651"/>
      <c r="AP48" s="651"/>
      <c r="AQ48" s="526" t="s">
        <v>1</v>
      </c>
      <c r="AR48" s="651"/>
      <c r="AS48" s="651"/>
      <c r="AT48" s="526" t="s">
        <v>2</v>
      </c>
      <c r="AU48" s="651"/>
      <c r="AV48" s="651"/>
      <c r="AW48" s="526" t="s">
        <v>3</v>
      </c>
      <c r="AX48" s="638"/>
      <c r="AY48" s="639"/>
      <c r="BA48" s="575"/>
      <c r="BB48" s="827"/>
      <c r="BC48" s="828"/>
      <c r="BD48" s="828"/>
      <c r="BE48" s="829"/>
      <c r="BF48" s="575"/>
      <c r="BU48" s="222"/>
      <c r="BV48" s="222"/>
      <c r="BW48" s="222"/>
    </row>
    <row r="49" spans="2:75" ht="27.75" customHeight="1" thickBot="1">
      <c r="B49" s="744"/>
      <c r="C49" s="745"/>
      <c r="D49" s="745"/>
      <c r="E49" s="745"/>
      <c r="F49" s="745"/>
      <c r="G49" s="745"/>
      <c r="H49" s="745"/>
      <c r="I49" s="746"/>
      <c r="J49" s="525"/>
      <c r="K49" s="1" t="s">
        <v>58</v>
      </c>
      <c r="L49" s="779"/>
      <c r="M49" s="779"/>
      <c r="N49" s="779"/>
      <c r="O49" s="779"/>
      <c r="P49" s="779"/>
      <c r="Q49" s="1" t="s">
        <v>59</v>
      </c>
      <c r="R49" s="538"/>
      <c r="S49" s="711" t="s">
        <v>65</v>
      </c>
      <c r="T49" s="711"/>
      <c r="U49" s="778"/>
      <c r="V49" s="778"/>
      <c r="W49" s="778"/>
      <c r="X49" s="778"/>
      <c r="Y49" s="778"/>
      <c r="Z49" s="778"/>
      <c r="AA49" s="778"/>
      <c r="AB49" s="778"/>
      <c r="AC49" s="778"/>
      <c r="AD49" s="1" t="s">
        <v>64</v>
      </c>
      <c r="AE49" s="823"/>
      <c r="AF49" s="823"/>
      <c r="AG49" s="823"/>
      <c r="AH49" s="823"/>
      <c r="AI49" s="823"/>
      <c r="AJ49" s="823"/>
      <c r="AK49" s="539" t="s">
        <v>122</v>
      </c>
      <c r="AL49" s="712" t="s">
        <v>339</v>
      </c>
      <c r="AM49" s="713"/>
      <c r="AN49" s="637"/>
      <c r="AO49" s="637"/>
      <c r="AP49" s="637"/>
      <c r="AQ49" s="222" t="s">
        <v>1</v>
      </c>
      <c r="AR49" s="637"/>
      <c r="AS49" s="637"/>
      <c r="AT49" s="222" t="s">
        <v>2</v>
      </c>
      <c r="AU49" s="637"/>
      <c r="AV49" s="637"/>
      <c r="AW49" s="222" t="s">
        <v>3</v>
      </c>
      <c r="AX49" s="638"/>
      <c r="AY49" s="639"/>
      <c r="BA49" s="575"/>
      <c r="BB49" s="830"/>
      <c r="BC49" s="831"/>
      <c r="BD49" s="831"/>
      <c r="BE49" s="832"/>
      <c r="BF49" s="575"/>
      <c r="BU49" s="711"/>
      <c r="BV49" s="711"/>
      <c r="BW49" s="711"/>
    </row>
    <row r="50" spans="2:75" ht="9" customHeight="1">
      <c r="B50" s="674" t="s">
        <v>137</v>
      </c>
      <c r="C50" s="816"/>
      <c r="D50" s="816"/>
      <c r="E50" s="816"/>
      <c r="F50" s="816"/>
      <c r="G50" s="816"/>
      <c r="H50" s="816"/>
      <c r="I50" s="817"/>
      <c r="J50" s="522"/>
      <c r="K50" s="538"/>
      <c r="L50" s="538"/>
      <c r="M50" s="538"/>
      <c r="N50" s="538"/>
      <c r="O50" s="538"/>
      <c r="P50" s="538"/>
      <c r="Q50" s="538"/>
      <c r="R50" s="538"/>
      <c r="S50" s="538"/>
      <c r="T50" s="538"/>
      <c r="U50" s="538"/>
      <c r="V50" s="538"/>
      <c r="W50" s="538"/>
      <c r="X50" s="538"/>
      <c r="Y50" s="538"/>
      <c r="Z50" s="538"/>
      <c r="AA50" s="538"/>
      <c r="AB50" s="538"/>
      <c r="AC50" s="538"/>
      <c r="AD50" s="538"/>
      <c r="AE50" s="540"/>
      <c r="AF50" s="540"/>
      <c r="AG50" s="540"/>
      <c r="AH50" s="540"/>
      <c r="AI50" s="540"/>
      <c r="AJ50" s="540"/>
      <c r="AK50" s="541"/>
      <c r="AL50" s="523"/>
      <c r="AM50" s="523"/>
      <c r="AN50" s="523"/>
      <c r="AO50" s="523"/>
      <c r="AP50" s="523"/>
      <c r="AQ50" s="523"/>
      <c r="AR50" s="523"/>
      <c r="AS50" s="523"/>
      <c r="AT50" s="523"/>
      <c r="AU50" s="523"/>
      <c r="AV50" s="523"/>
      <c r="AW50" s="523"/>
      <c r="AX50" s="523"/>
      <c r="AY50" s="524"/>
      <c r="BA50" s="575"/>
      <c r="BB50" s="575"/>
      <c r="BC50" s="575"/>
      <c r="BD50" s="575"/>
      <c r="BE50" s="575"/>
      <c r="BF50" s="575"/>
      <c r="BU50" s="711"/>
      <c r="BV50" s="711"/>
      <c r="BW50" s="711"/>
    </row>
    <row r="51" spans="2:75" ht="15" customHeight="1">
      <c r="B51" s="744"/>
      <c r="C51" s="745"/>
      <c r="D51" s="745"/>
      <c r="E51" s="745"/>
      <c r="F51" s="745"/>
      <c r="G51" s="745"/>
      <c r="H51" s="745"/>
      <c r="I51" s="746"/>
      <c r="J51" s="525"/>
      <c r="K51" s="715" t="s">
        <v>158</v>
      </c>
      <c r="L51" s="715"/>
      <c r="M51" s="714" t="s">
        <v>160</v>
      </c>
      <c r="N51" s="714"/>
      <c r="O51" s="714"/>
      <c r="P51" s="714"/>
      <c r="Q51" s="714"/>
      <c r="R51" s="714"/>
      <c r="S51" s="714"/>
      <c r="T51" s="542"/>
      <c r="V51" s="543"/>
      <c r="W51" s="715" t="s">
        <v>158</v>
      </c>
      <c r="X51" s="715"/>
      <c r="Y51" s="715"/>
      <c r="Z51" s="1" t="s">
        <v>162</v>
      </c>
      <c r="AE51" s="543"/>
      <c r="AF51" s="544" t="s">
        <v>158</v>
      </c>
      <c r="AG51" s="1" t="s">
        <v>159</v>
      </c>
      <c r="AL51" s="777" t="s">
        <v>158</v>
      </c>
      <c r="AM51" s="777"/>
      <c r="AN51" s="714" t="s">
        <v>161</v>
      </c>
      <c r="AO51" s="714"/>
      <c r="AP51" s="714"/>
      <c r="AQ51" s="714"/>
      <c r="AR51" s="714"/>
      <c r="AY51" s="527"/>
      <c r="BA51" s="575"/>
      <c r="BB51" s="575"/>
      <c r="BC51" s="575"/>
      <c r="BD51" s="575"/>
      <c r="BE51" s="575"/>
      <c r="BF51" s="575"/>
      <c r="BU51" s="711"/>
      <c r="BV51" s="711"/>
      <c r="BW51" s="711"/>
    </row>
    <row r="52" spans="2:75" ht="4.5" customHeight="1" thickBot="1">
      <c r="B52" s="744"/>
      <c r="C52" s="745"/>
      <c r="D52" s="745"/>
      <c r="E52" s="745"/>
      <c r="F52" s="745"/>
      <c r="G52" s="745"/>
      <c r="H52" s="745"/>
      <c r="I52" s="746"/>
      <c r="J52" s="525"/>
      <c r="K52" s="13"/>
      <c r="L52" s="13"/>
      <c r="M52" s="13"/>
      <c r="N52" s="13"/>
      <c r="O52" s="13"/>
      <c r="P52" s="13"/>
      <c r="Q52" s="13"/>
      <c r="R52" s="13"/>
      <c r="S52" s="13"/>
      <c r="T52" s="13"/>
      <c r="U52" s="13"/>
      <c r="V52" s="13"/>
      <c r="W52" s="13"/>
      <c r="X52" s="13"/>
      <c r="Y52" s="13"/>
      <c r="Z52" s="13"/>
      <c r="AA52" s="13"/>
      <c r="AB52" s="13"/>
      <c r="AC52" s="13"/>
      <c r="AD52" s="13"/>
      <c r="AE52" s="545"/>
      <c r="AF52" s="545"/>
      <c r="AG52" s="545"/>
      <c r="AH52" s="545"/>
      <c r="AI52" s="545"/>
      <c r="AJ52" s="545"/>
      <c r="AK52" s="546"/>
      <c r="AY52" s="527"/>
      <c r="BA52" s="575"/>
      <c r="BB52" s="575"/>
      <c r="BC52" s="575"/>
      <c r="BD52" s="575"/>
      <c r="BE52" s="575"/>
      <c r="BF52" s="575"/>
      <c r="BU52" s="711"/>
      <c r="BV52" s="711"/>
      <c r="BW52" s="711"/>
    </row>
    <row r="53" spans="2:75" ht="15" customHeight="1">
      <c r="B53" s="744"/>
      <c r="C53" s="745"/>
      <c r="D53" s="745"/>
      <c r="E53" s="745"/>
      <c r="F53" s="745"/>
      <c r="G53" s="745"/>
      <c r="H53" s="745"/>
      <c r="I53" s="746"/>
      <c r="J53" s="525"/>
      <c r="K53" s="715" t="s">
        <v>158</v>
      </c>
      <c r="L53" s="715"/>
      <c r="M53" s="714" t="s">
        <v>163</v>
      </c>
      <c r="N53" s="714"/>
      <c r="O53" s="714"/>
      <c r="P53" s="714"/>
      <c r="Q53" s="714"/>
      <c r="R53" s="714"/>
      <c r="S53" s="714"/>
      <c r="T53" s="542"/>
      <c r="V53" s="543"/>
      <c r="W53" s="715" t="s">
        <v>158</v>
      </c>
      <c r="X53" s="715"/>
      <c r="Y53" s="715"/>
      <c r="Z53" s="1" t="s">
        <v>164</v>
      </c>
      <c r="AE53" s="543"/>
      <c r="AF53" s="544" t="s">
        <v>158</v>
      </c>
      <c r="AG53" s="714" t="s">
        <v>165</v>
      </c>
      <c r="AH53" s="714"/>
      <c r="AI53" s="714"/>
      <c r="AJ53" s="714"/>
      <c r="AK53" s="714"/>
      <c r="AL53" s="714"/>
      <c r="AM53" s="714"/>
      <c r="AN53" s="714"/>
      <c r="AO53" s="636" t="s">
        <v>125</v>
      </c>
      <c r="AP53" s="636"/>
      <c r="AQ53" s="636"/>
      <c r="AR53" s="636"/>
      <c r="AS53" s="636"/>
      <c r="AT53" s="636"/>
      <c r="AU53" s="636"/>
      <c r="AV53" s="636"/>
      <c r="AW53" s="636"/>
      <c r="AX53" s="636"/>
      <c r="AY53" s="527"/>
      <c r="BA53" s="575"/>
      <c r="BB53" s="794" t="s">
        <v>604</v>
      </c>
      <c r="BC53" s="795"/>
      <c r="BD53" s="795"/>
      <c r="BE53" s="796"/>
      <c r="BF53" s="575"/>
      <c r="BU53" s="711"/>
      <c r="BV53" s="711"/>
      <c r="BW53" s="711"/>
    </row>
    <row r="54" spans="2:75" ht="10.5" customHeight="1">
      <c r="B54" s="818"/>
      <c r="C54" s="819"/>
      <c r="D54" s="819"/>
      <c r="E54" s="819"/>
      <c r="F54" s="819"/>
      <c r="G54" s="819"/>
      <c r="H54" s="819"/>
      <c r="I54" s="820"/>
      <c r="J54" s="528"/>
      <c r="K54" s="547"/>
      <c r="L54" s="547"/>
      <c r="M54" s="547"/>
      <c r="N54" s="547"/>
      <c r="O54" s="547"/>
      <c r="P54" s="547"/>
      <c r="Q54" s="547"/>
      <c r="R54" s="547"/>
      <c r="S54" s="547"/>
      <c r="T54" s="547"/>
      <c r="U54" s="547"/>
      <c r="V54" s="547"/>
      <c r="W54" s="547"/>
      <c r="X54" s="547"/>
      <c r="Y54" s="547"/>
      <c r="Z54" s="547"/>
      <c r="AA54" s="547"/>
      <c r="AB54" s="547"/>
      <c r="AC54" s="547"/>
      <c r="AD54" s="547"/>
      <c r="AE54" s="548"/>
      <c r="AF54" s="548"/>
      <c r="AG54" s="548"/>
      <c r="AH54" s="548"/>
      <c r="AI54" s="548"/>
      <c r="AJ54" s="548"/>
      <c r="AK54" s="549"/>
      <c r="AL54" s="529"/>
      <c r="AM54" s="529"/>
      <c r="AN54" s="529"/>
      <c r="AO54" s="529"/>
      <c r="AP54" s="529"/>
      <c r="AQ54" s="529"/>
      <c r="AR54" s="529"/>
      <c r="AS54" s="529"/>
      <c r="AT54" s="529"/>
      <c r="AU54" s="529"/>
      <c r="AV54" s="529"/>
      <c r="AW54" s="529"/>
      <c r="AX54" s="529"/>
      <c r="AY54" s="530"/>
      <c r="BA54" s="575"/>
      <c r="BB54" s="797"/>
      <c r="BC54" s="798"/>
      <c r="BD54" s="798"/>
      <c r="BE54" s="799"/>
      <c r="BF54" s="575"/>
      <c r="BU54" s="711"/>
      <c r="BV54" s="711"/>
      <c r="BW54" s="711"/>
    </row>
    <row r="55" spans="2:75" ht="9" customHeight="1">
      <c r="B55" s="803" t="s">
        <v>129</v>
      </c>
      <c r="C55" s="804"/>
      <c r="D55" s="804"/>
      <c r="E55" s="804"/>
      <c r="F55" s="804"/>
      <c r="G55" s="804"/>
      <c r="H55" s="804"/>
      <c r="I55" s="805"/>
      <c r="J55" s="522"/>
      <c r="K55" s="538"/>
      <c r="L55" s="538"/>
      <c r="M55" s="538"/>
      <c r="N55" s="538"/>
      <c r="O55" s="538"/>
      <c r="P55" s="538"/>
      <c r="Q55" s="538"/>
      <c r="R55" s="538"/>
      <c r="S55" s="538"/>
      <c r="T55" s="538"/>
      <c r="U55" s="538"/>
      <c r="V55" s="538"/>
      <c r="W55" s="538"/>
      <c r="X55" s="538"/>
      <c r="Y55" s="538"/>
      <c r="Z55" s="538"/>
      <c r="AA55" s="538"/>
      <c r="AB55" s="538"/>
      <c r="AC55" s="538"/>
      <c r="AD55" s="538"/>
      <c r="AE55" s="540"/>
      <c r="AF55" s="540"/>
      <c r="AG55" s="540"/>
      <c r="AH55" s="540"/>
      <c r="AI55" s="540"/>
      <c r="AJ55" s="540"/>
      <c r="AK55" s="541"/>
      <c r="AL55" s="523"/>
      <c r="AM55" s="523"/>
      <c r="AN55" s="523"/>
      <c r="AO55" s="523"/>
      <c r="AP55" s="523"/>
      <c r="AQ55" s="523"/>
      <c r="AR55" s="523"/>
      <c r="AS55" s="523"/>
      <c r="AT55" s="523"/>
      <c r="AU55" s="523"/>
      <c r="AV55" s="523"/>
      <c r="AW55" s="523"/>
      <c r="AX55" s="523"/>
      <c r="AY55" s="524"/>
      <c r="BA55" s="575"/>
      <c r="BB55" s="797"/>
      <c r="BC55" s="798"/>
      <c r="BD55" s="798"/>
      <c r="BE55" s="799"/>
      <c r="BF55" s="575"/>
    </row>
    <row r="56" spans="2:75" ht="15" customHeight="1">
      <c r="B56" s="806"/>
      <c r="C56" s="807"/>
      <c r="D56" s="807"/>
      <c r="E56" s="807"/>
      <c r="F56" s="807"/>
      <c r="G56" s="807"/>
      <c r="H56" s="807"/>
      <c r="I56" s="808"/>
      <c r="J56" s="516"/>
      <c r="K56" s="1" t="s">
        <v>58</v>
      </c>
      <c r="L56" s="637"/>
      <c r="M56" s="637"/>
      <c r="N56" s="637"/>
      <c r="O56" s="637"/>
      <c r="P56" s="637"/>
      <c r="Q56" s="1" t="s">
        <v>59</v>
      </c>
      <c r="S56" s="714" t="s">
        <v>131</v>
      </c>
      <c r="T56" s="714"/>
      <c r="U56" s="714"/>
      <c r="V56" s="821"/>
      <c r="W56" s="821"/>
      <c r="X56" s="821"/>
      <c r="Y56" s="821"/>
      <c r="Z56" s="821"/>
      <c r="AA56" s="821"/>
      <c r="AB56" s="821"/>
      <c r="AC56" s="821"/>
      <c r="AD56" s="821"/>
      <c r="AE56" s="821"/>
      <c r="AF56" s="1" t="s">
        <v>130</v>
      </c>
      <c r="AG56" s="545"/>
      <c r="AH56" s="545"/>
      <c r="AI56" s="545"/>
      <c r="AJ56" s="545"/>
      <c r="AK56" s="546"/>
      <c r="AY56" s="527"/>
      <c r="BA56" s="575"/>
      <c r="BB56" s="797"/>
      <c r="BC56" s="798"/>
      <c r="BD56" s="798"/>
      <c r="BE56" s="799"/>
      <c r="BF56" s="575"/>
    </row>
    <row r="57" spans="2:75" ht="10.5" customHeight="1" thickBot="1">
      <c r="B57" s="809"/>
      <c r="C57" s="810"/>
      <c r="D57" s="810"/>
      <c r="E57" s="810"/>
      <c r="F57" s="810"/>
      <c r="G57" s="810"/>
      <c r="H57" s="810"/>
      <c r="I57" s="811"/>
      <c r="J57" s="550"/>
      <c r="K57" s="16"/>
      <c r="L57" s="16"/>
      <c r="M57" s="16"/>
      <c r="N57" s="16"/>
      <c r="O57" s="16"/>
      <c r="P57" s="16"/>
      <c r="Q57" s="16"/>
      <c r="R57" s="16"/>
      <c r="S57" s="16"/>
      <c r="T57" s="16"/>
      <c r="U57" s="16"/>
      <c r="V57" s="16"/>
      <c r="W57" s="16"/>
      <c r="X57" s="16"/>
      <c r="Y57" s="16"/>
      <c r="Z57" s="16"/>
      <c r="AA57" s="16"/>
      <c r="AB57" s="16"/>
      <c r="AC57" s="16"/>
      <c r="AD57" s="16"/>
      <c r="AE57" s="551"/>
      <c r="AF57" s="551"/>
      <c r="AG57" s="551"/>
      <c r="AH57" s="551"/>
      <c r="AI57" s="551"/>
      <c r="AJ57" s="551"/>
      <c r="AK57" s="552"/>
      <c r="AL57" s="12"/>
      <c r="AM57" s="12"/>
      <c r="AN57" s="12"/>
      <c r="AO57" s="12"/>
      <c r="AP57" s="12"/>
      <c r="AQ57" s="12"/>
      <c r="AR57" s="12"/>
      <c r="AS57" s="12"/>
      <c r="AT57" s="12"/>
      <c r="AU57" s="12"/>
      <c r="AV57" s="12"/>
      <c r="AW57" s="12"/>
      <c r="AX57" s="12"/>
      <c r="AY57" s="25"/>
      <c r="BA57" s="575"/>
      <c r="BB57" s="800"/>
      <c r="BC57" s="801"/>
      <c r="BD57" s="801"/>
      <c r="BE57" s="802"/>
      <c r="BF57" s="575"/>
    </row>
    <row r="58" spans="2:75" ht="11.25" customHeight="1" thickBot="1">
      <c r="B58" s="26"/>
      <c r="C58" s="26"/>
      <c r="D58" s="26"/>
      <c r="E58" s="26"/>
      <c r="F58" s="26"/>
      <c r="G58" s="26"/>
      <c r="H58" s="26"/>
      <c r="I58" s="26"/>
      <c r="BA58" s="575"/>
      <c r="BB58" s="575"/>
      <c r="BC58" s="575"/>
      <c r="BD58" s="575"/>
      <c r="BE58" s="575"/>
      <c r="BF58" s="575"/>
    </row>
    <row r="59" spans="2:75" ht="10.5" customHeight="1">
      <c r="B59" s="741" t="s">
        <v>126</v>
      </c>
      <c r="C59" s="725"/>
      <c r="D59" s="725"/>
      <c r="E59" s="725"/>
      <c r="F59" s="725"/>
      <c r="G59" s="725"/>
      <c r="H59" s="725"/>
      <c r="I59" s="726"/>
      <c r="J59" s="553"/>
      <c r="K59" s="91"/>
      <c r="L59" s="91"/>
      <c r="M59" s="91"/>
      <c r="N59" s="91"/>
      <c r="O59" s="91"/>
      <c r="P59" s="91"/>
      <c r="Q59" s="91"/>
      <c r="R59" s="91"/>
      <c r="S59" s="91"/>
      <c r="T59" s="91"/>
      <c r="U59" s="91"/>
      <c r="V59" s="91"/>
      <c r="W59" s="91"/>
      <c r="X59" s="91"/>
      <c r="Y59" s="91"/>
      <c r="Z59" s="91"/>
      <c r="AA59" s="91"/>
      <c r="AB59" s="648"/>
      <c r="AC59" s="648"/>
      <c r="AD59" s="648"/>
      <c r="AE59" s="648"/>
      <c r="AF59" s="91"/>
      <c r="AG59" s="648"/>
      <c r="AH59" s="648"/>
      <c r="AI59" s="91"/>
      <c r="AJ59" s="91"/>
      <c r="AK59" s="648"/>
      <c r="AL59" s="648"/>
      <c r="AM59" s="91"/>
      <c r="AN59" s="91"/>
      <c r="AO59" s="91"/>
      <c r="AP59" s="91"/>
      <c r="AQ59" s="91"/>
      <c r="AR59" s="91"/>
      <c r="AS59" s="91"/>
      <c r="AT59" s="91"/>
      <c r="AU59" s="91"/>
      <c r="AV59" s="91"/>
      <c r="AW59" s="91"/>
      <c r="AX59" s="91"/>
      <c r="AY59" s="554"/>
      <c r="BA59" s="575"/>
      <c r="BB59" s="794" t="s">
        <v>603</v>
      </c>
      <c r="BC59" s="795"/>
      <c r="BD59" s="795"/>
      <c r="BE59" s="796"/>
      <c r="BF59" s="575"/>
    </row>
    <row r="60" spans="2:75" ht="8.1" customHeight="1">
      <c r="B60" s="675"/>
      <c r="C60" s="676"/>
      <c r="D60" s="676"/>
      <c r="E60" s="676"/>
      <c r="F60" s="676"/>
      <c r="G60" s="676"/>
      <c r="H60" s="676"/>
      <c r="I60" s="677"/>
      <c r="J60" s="532"/>
      <c r="K60" s="698"/>
      <c r="L60" s="697"/>
      <c r="M60" s="697"/>
      <c r="N60" s="697"/>
      <c r="O60" s="697"/>
      <c r="P60" s="780"/>
      <c r="Q60" s="784" t="s">
        <v>125</v>
      </c>
      <c r="R60" s="635"/>
      <c r="S60" s="635"/>
      <c r="T60" s="635"/>
      <c r="U60" s="635"/>
      <c r="V60" s="635"/>
      <c r="W60" s="635"/>
      <c r="X60" s="635"/>
      <c r="Y60" s="635"/>
      <c r="Z60" s="635"/>
      <c r="AA60" s="635"/>
      <c r="AB60" s="637"/>
      <c r="AC60" s="637"/>
      <c r="AD60" s="637"/>
      <c r="AE60" s="637"/>
      <c r="AF60" s="711" t="s">
        <v>1</v>
      </c>
      <c r="AG60" s="637"/>
      <c r="AH60" s="637"/>
      <c r="AI60" s="711" t="s">
        <v>16</v>
      </c>
      <c r="AJ60" s="711"/>
      <c r="AK60" s="637"/>
      <c r="AL60" s="637"/>
      <c r="AM60" s="711" t="s">
        <v>17</v>
      </c>
      <c r="AN60" s="711"/>
      <c r="AO60" s="711" t="s">
        <v>127</v>
      </c>
      <c r="AP60" s="711"/>
      <c r="AQ60" s="711"/>
      <c r="AR60" s="711"/>
      <c r="AS60" s="776"/>
      <c r="AT60" s="776"/>
      <c r="AU60" s="776"/>
      <c r="AV60" s="776"/>
      <c r="AW60" s="711" t="s">
        <v>128</v>
      </c>
      <c r="AX60" s="711"/>
      <c r="AY60" s="527"/>
      <c r="BA60" s="575"/>
      <c r="BB60" s="797"/>
      <c r="BC60" s="798"/>
      <c r="BD60" s="798"/>
      <c r="BE60" s="799"/>
      <c r="BF60" s="575"/>
    </row>
    <row r="61" spans="2:75" ht="8.1" customHeight="1">
      <c r="B61" s="675"/>
      <c r="C61" s="676"/>
      <c r="D61" s="676"/>
      <c r="E61" s="676"/>
      <c r="F61" s="676"/>
      <c r="G61" s="676"/>
      <c r="H61" s="676"/>
      <c r="I61" s="677"/>
      <c r="J61" s="532"/>
      <c r="K61" s="781"/>
      <c r="L61" s="747"/>
      <c r="M61" s="747"/>
      <c r="N61" s="747"/>
      <c r="O61" s="747"/>
      <c r="P61" s="782"/>
      <c r="Q61" s="784"/>
      <c r="R61" s="635"/>
      <c r="S61" s="635"/>
      <c r="T61" s="635"/>
      <c r="U61" s="635"/>
      <c r="V61" s="635"/>
      <c r="W61" s="635"/>
      <c r="X61" s="635"/>
      <c r="Y61" s="635"/>
      <c r="Z61" s="635"/>
      <c r="AA61" s="635"/>
      <c r="AB61" s="637"/>
      <c r="AC61" s="637"/>
      <c r="AD61" s="637"/>
      <c r="AE61" s="637"/>
      <c r="AF61" s="711"/>
      <c r="AG61" s="637"/>
      <c r="AH61" s="637"/>
      <c r="AI61" s="711"/>
      <c r="AJ61" s="711"/>
      <c r="AK61" s="637"/>
      <c r="AL61" s="637"/>
      <c r="AM61" s="711"/>
      <c r="AN61" s="711"/>
      <c r="AO61" s="711"/>
      <c r="AP61" s="711"/>
      <c r="AQ61" s="711"/>
      <c r="AR61" s="711"/>
      <c r="AS61" s="776"/>
      <c r="AT61" s="776"/>
      <c r="AU61" s="776"/>
      <c r="AV61" s="776"/>
      <c r="AW61" s="711"/>
      <c r="AX61" s="711"/>
      <c r="AY61" s="527"/>
      <c r="BA61" s="575"/>
      <c r="BB61" s="797"/>
      <c r="BC61" s="798"/>
      <c r="BD61" s="798"/>
      <c r="BE61" s="799"/>
      <c r="BF61" s="575"/>
    </row>
    <row r="62" spans="2:75" ht="9.75" customHeight="1" thickBot="1">
      <c r="B62" s="736"/>
      <c r="C62" s="737"/>
      <c r="D62" s="737"/>
      <c r="E62" s="737"/>
      <c r="F62" s="737"/>
      <c r="G62" s="737"/>
      <c r="H62" s="737"/>
      <c r="I62" s="738"/>
      <c r="J62" s="24"/>
      <c r="K62" s="12"/>
      <c r="L62" s="12"/>
      <c r="M62" s="12"/>
      <c r="N62" s="12"/>
      <c r="O62" s="12"/>
      <c r="P62" s="12"/>
      <c r="Q62" s="12"/>
      <c r="R62" s="12"/>
      <c r="S62" s="12"/>
      <c r="T62" s="12"/>
      <c r="U62" s="12"/>
      <c r="V62" s="12"/>
      <c r="W62" s="12"/>
      <c r="X62" s="12"/>
      <c r="Y62" s="12"/>
      <c r="Z62" s="12"/>
      <c r="AA62" s="12"/>
      <c r="AB62" s="783"/>
      <c r="AC62" s="783"/>
      <c r="AD62" s="783"/>
      <c r="AE62" s="783"/>
      <c r="AF62" s="12"/>
      <c r="AG62" s="783"/>
      <c r="AH62" s="783"/>
      <c r="AI62" s="12"/>
      <c r="AJ62" s="12"/>
      <c r="AK62" s="783"/>
      <c r="AL62" s="783"/>
      <c r="AM62" s="12"/>
      <c r="AN62" s="12"/>
      <c r="AO62" s="12"/>
      <c r="AP62" s="12"/>
      <c r="AQ62" s="12"/>
      <c r="AR62" s="12"/>
      <c r="AS62" s="12"/>
      <c r="AT62" s="12"/>
      <c r="AU62" s="12"/>
      <c r="AV62" s="12"/>
      <c r="AW62" s="12"/>
      <c r="AX62" s="12"/>
      <c r="AY62" s="25"/>
      <c r="BA62" s="575"/>
      <c r="BB62" s="797"/>
      <c r="BC62" s="798"/>
      <c r="BD62" s="798"/>
      <c r="BE62" s="799"/>
      <c r="BF62" s="575"/>
    </row>
    <row r="63" spans="2:75" ht="9.75" customHeight="1">
      <c r="B63" s="21"/>
      <c r="C63" s="21"/>
      <c r="D63" s="21"/>
      <c r="E63" s="21"/>
      <c r="F63" s="21"/>
      <c r="G63" s="21"/>
      <c r="H63" s="21"/>
      <c r="I63" s="21"/>
      <c r="BA63" s="575"/>
      <c r="BB63" s="797"/>
      <c r="BC63" s="798"/>
      <c r="BD63" s="798"/>
      <c r="BE63" s="799"/>
      <c r="BF63" s="575"/>
    </row>
    <row r="64" spans="2:75" ht="21.75" customHeight="1" thickBot="1">
      <c r="B64" s="1" t="s">
        <v>189</v>
      </c>
      <c r="C64" s="21"/>
      <c r="D64" s="21"/>
      <c r="E64" s="21"/>
      <c r="F64" s="21"/>
      <c r="G64" s="21"/>
      <c r="H64" s="21"/>
      <c r="I64" s="21"/>
      <c r="BA64" s="575"/>
      <c r="BB64" s="800"/>
      <c r="BC64" s="801"/>
      <c r="BD64" s="801"/>
      <c r="BE64" s="802"/>
      <c r="BF64" s="575"/>
    </row>
    <row r="65" spans="2:58" ht="9" customHeight="1">
      <c r="B65" s="741" t="s">
        <v>132</v>
      </c>
      <c r="C65" s="725"/>
      <c r="D65" s="725"/>
      <c r="E65" s="725"/>
      <c r="F65" s="725"/>
      <c r="G65" s="725"/>
      <c r="H65" s="725"/>
      <c r="I65" s="726"/>
      <c r="J65" s="770"/>
      <c r="K65" s="771"/>
      <c r="L65" s="771"/>
      <c r="M65" s="771"/>
      <c r="N65" s="771"/>
      <c r="O65" s="771"/>
      <c r="P65" s="771"/>
      <c r="Q65" s="771"/>
      <c r="R65" s="771"/>
      <c r="S65" s="771"/>
      <c r="T65" s="771"/>
      <c r="U65" s="771"/>
      <c r="V65" s="771"/>
      <c r="W65" s="771"/>
      <c r="X65" s="771"/>
      <c r="Y65" s="771"/>
      <c r="Z65" s="771"/>
      <c r="AA65" s="771"/>
      <c r="AB65" s="771"/>
      <c r="AC65" s="771"/>
      <c r="AD65" s="771"/>
      <c r="AE65" s="771"/>
      <c r="AF65" s="771"/>
      <c r="AG65" s="771"/>
      <c r="AH65" s="771"/>
      <c r="AI65" s="771"/>
      <c r="AJ65" s="771"/>
      <c r="AK65" s="771"/>
      <c r="AL65" s="771"/>
      <c r="AM65" s="771"/>
      <c r="AN65" s="771"/>
      <c r="AO65" s="771"/>
      <c r="AP65" s="771"/>
      <c r="AQ65" s="771"/>
      <c r="AR65" s="771"/>
      <c r="AS65" s="771"/>
      <c r="AT65" s="771"/>
      <c r="AU65" s="771"/>
      <c r="AV65" s="771"/>
      <c r="AW65" s="771"/>
      <c r="AX65" s="771"/>
      <c r="AY65" s="772"/>
      <c r="BA65" s="575"/>
      <c r="BB65" s="575"/>
      <c r="BC65" s="575"/>
      <c r="BD65" s="575"/>
      <c r="BE65" s="575"/>
      <c r="BF65" s="575"/>
    </row>
    <row r="66" spans="2:58" ht="12" customHeight="1">
      <c r="B66" s="675"/>
      <c r="C66" s="676"/>
      <c r="D66" s="676"/>
      <c r="E66" s="676"/>
      <c r="F66" s="676"/>
      <c r="G66" s="676"/>
      <c r="H66" s="676"/>
      <c r="I66" s="677"/>
      <c r="J66" s="644"/>
      <c r="K66" s="645"/>
      <c r="L66" s="645"/>
      <c r="M66" s="645"/>
      <c r="N66" s="645"/>
      <c r="O66" s="645"/>
      <c r="P66" s="645"/>
      <c r="Q66" s="645"/>
      <c r="R66" s="645"/>
      <c r="S66" s="645"/>
      <c r="T66" s="645"/>
      <c r="U66" s="645"/>
      <c r="V66" s="645"/>
      <c r="W66" s="645"/>
      <c r="X66" s="645"/>
      <c r="Y66" s="645"/>
      <c r="Z66" s="645"/>
      <c r="AA66" s="645"/>
      <c r="AB66" s="645"/>
      <c r="AC66" s="645"/>
      <c r="AD66" s="645"/>
      <c r="AE66" s="645"/>
      <c r="AF66" s="645"/>
      <c r="AG66" s="645"/>
      <c r="AH66" s="645"/>
      <c r="AI66" s="645"/>
      <c r="AJ66" s="645"/>
      <c r="AK66" s="645"/>
      <c r="AL66" s="645"/>
      <c r="AM66" s="645"/>
      <c r="AN66" s="645"/>
      <c r="AO66" s="645"/>
      <c r="AP66" s="645"/>
      <c r="AQ66" s="645"/>
      <c r="AR66" s="645"/>
      <c r="AS66" s="645"/>
      <c r="AT66" s="645"/>
      <c r="AU66" s="645"/>
      <c r="AV66" s="645"/>
      <c r="AW66" s="645"/>
      <c r="AX66" s="645"/>
      <c r="AY66" s="695"/>
      <c r="BA66" s="575"/>
      <c r="BB66" s="575"/>
      <c r="BC66" s="575"/>
      <c r="BD66" s="575"/>
      <c r="BE66" s="575"/>
      <c r="BF66" s="575"/>
    </row>
    <row r="67" spans="2:58" ht="9" customHeight="1" thickBot="1">
      <c r="B67" s="736"/>
      <c r="C67" s="737"/>
      <c r="D67" s="737"/>
      <c r="E67" s="737"/>
      <c r="F67" s="737"/>
      <c r="G67" s="737"/>
      <c r="H67" s="737"/>
      <c r="I67" s="738"/>
      <c r="J67" s="773"/>
      <c r="K67" s="774"/>
      <c r="L67" s="774"/>
      <c r="M67" s="774"/>
      <c r="N67" s="774"/>
      <c r="O67" s="774"/>
      <c r="P67" s="774"/>
      <c r="Q67" s="774"/>
      <c r="R67" s="774"/>
      <c r="S67" s="774"/>
      <c r="T67" s="774"/>
      <c r="U67" s="774"/>
      <c r="V67" s="774"/>
      <c r="W67" s="774"/>
      <c r="X67" s="774"/>
      <c r="Y67" s="774"/>
      <c r="Z67" s="774"/>
      <c r="AA67" s="774"/>
      <c r="AB67" s="774"/>
      <c r="AC67" s="774"/>
      <c r="AD67" s="774"/>
      <c r="AE67" s="774"/>
      <c r="AF67" s="774"/>
      <c r="AG67" s="774"/>
      <c r="AH67" s="774"/>
      <c r="AI67" s="774"/>
      <c r="AJ67" s="774"/>
      <c r="AK67" s="774"/>
      <c r="AL67" s="774"/>
      <c r="AM67" s="774"/>
      <c r="AN67" s="774"/>
      <c r="AO67" s="774"/>
      <c r="AP67" s="774"/>
      <c r="AQ67" s="774"/>
      <c r="AR67" s="774"/>
      <c r="AS67" s="774"/>
      <c r="AT67" s="774"/>
      <c r="AU67" s="774"/>
      <c r="AV67" s="774"/>
      <c r="AW67" s="774"/>
      <c r="AX67" s="774"/>
      <c r="AY67" s="775"/>
      <c r="BA67" s="575"/>
      <c r="BB67" s="575"/>
      <c r="BC67" s="575"/>
      <c r="BD67" s="575"/>
      <c r="BE67" s="575"/>
      <c r="BF67" s="575"/>
    </row>
    <row r="68" spans="2:58" ht="21" customHeight="1">
      <c r="B68" s="91"/>
      <c r="C68" s="91"/>
      <c r="D68" s="91"/>
      <c r="E68" s="91"/>
      <c r="F68" s="91"/>
      <c r="G68" s="91"/>
      <c r="H68" s="91"/>
      <c r="I68" s="91"/>
      <c r="J68" s="91"/>
      <c r="K68" s="91"/>
      <c r="L68" s="91"/>
      <c r="M68" s="91"/>
      <c r="N68" s="91"/>
      <c r="O68" s="91"/>
      <c r="P68" s="91"/>
      <c r="Q68" s="91"/>
      <c r="R68" s="91"/>
      <c r="S68" s="91"/>
      <c r="T68" s="91"/>
      <c r="U68" s="91"/>
      <c r="V68" s="91"/>
      <c r="W68" s="91"/>
      <c r="X68" s="91"/>
      <c r="Y68" s="91"/>
      <c r="Z68" s="91"/>
      <c r="AA68" s="91"/>
      <c r="AB68" s="91"/>
      <c r="AC68" s="91"/>
      <c r="AD68" s="91"/>
      <c r="AE68" s="91"/>
      <c r="AF68" s="91"/>
      <c r="AG68" s="91"/>
      <c r="AH68" s="91"/>
      <c r="AI68" s="91"/>
      <c r="AJ68" s="91"/>
      <c r="AK68" s="91"/>
      <c r="AL68" s="91"/>
      <c r="AM68" s="91"/>
      <c r="AN68" s="91"/>
      <c r="AO68" s="91"/>
      <c r="AP68" s="91"/>
      <c r="AQ68" s="91"/>
      <c r="AR68" s="91"/>
      <c r="AS68" s="91"/>
      <c r="AT68" s="91"/>
      <c r="AU68" s="91"/>
      <c r="AV68" s="91"/>
      <c r="AW68" s="91"/>
      <c r="AX68" s="91"/>
      <c r="AY68" s="91"/>
      <c r="BA68" s="575"/>
      <c r="BB68" s="575"/>
      <c r="BC68" s="575"/>
      <c r="BD68" s="575"/>
      <c r="BE68" s="575"/>
      <c r="BF68" s="575"/>
    </row>
    <row r="69" spans="2:58" ht="6.75" hidden="1" customHeight="1"/>
    <row r="70" spans="2:58" ht="15" hidden="1" customHeight="1"/>
    <row r="71" spans="2:58" ht="6" hidden="1" customHeight="1"/>
    <row r="72" spans="2:58" ht="11.25" hidden="1" customHeight="1"/>
    <row r="73" spans="2:58" ht="11.25" hidden="1" customHeight="1"/>
    <row r="74" spans="2:58" ht="11.25" hidden="1" customHeight="1"/>
    <row r="75" spans="2:58" ht="11.25" hidden="1" customHeight="1"/>
  </sheetData>
  <sheetProtection algorithmName="SHA-512" hashValue="ZEocUiRnLkViM62CGCZhi/mL0ZB76pdIt7O9Dudban4aKcU3mCmstXdunI+S+AduDGiGvM8JC9rSLTRuqPLwFA==" saltValue="SC8aIxZwOT3yg3+mGQde0A==" spinCount="100000" sheet="1" selectLockedCells="1"/>
  <mergeCells count="143">
    <mergeCell ref="BB4:BE14"/>
    <mergeCell ref="BB53:BE57"/>
    <mergeCell ref="BB59:BE64"/>
    <mergeCell ref="B55:I57"/>
    <mergeCell ref="K48:R48"/>
    <mergeCell ref="AL47:AM47"/>
    <mergeCell ref="AN47:AP47"/>
    <mergeCell ref="AL48:AM48"/>
    <mergeCell ref="AN48:AP48"/>
    <mergeCell ref="B50:I54"/>
    <mergeCell ref="V56:AE56"/>
    <mergeCell ref="AE47:AK47"/>
    <mergeCell ref="AE48:AJ49"/>
    <mergeCell ref="L56:P56"/>
    <mergeCell ref="AO60:AR61"/>
    <mergeCell ref="BB47:BE49"/>
    <mergeCell ref="B1:AY4"/>
    <mergeCell ref="B18:I20"/>
    <mergeCell ref="B21:I23"/>
    <mergeCell ref="J21:O23"/>
    <mergeCell ref="P21:P23"/>
    <mergeCell ref="Q21:V23"/>
    <mergeCell ref="W21:X23"/>
    <mergeCell ref="Y21:AC23"/>
    <mergeCell ref="B65:I67"/>
    <mergeCell ref="J65:AY67"/>
    <mergeCell ref="AR47:AS47"/>
    <mergeCell ref="AR49:AS49"/>
    <mergeCell ref="AS60:AV61"/>
    <mergeCell ref="AW60:AX61"/>
    <mergeCell ref="AU48:AV48"/>
    <mergeCell ref="M51:S51"/>
    <mergeCell ref="AL51:AM51"/>
    <mergeCell ref="AN51:AR51"/>
    <mergeCell ref="S49:T49"/>
    <mergeCell ref="U49:AC49"/>
    <mergeCell ref="L49:P49"/>
    <mergeCell ref="B59:I62"/>
    <mergeCell ref="K60:P61"/>
    <mergeCell ref="AF60:AF61"/>
    <mergeCell ref="AD59:AE62"/>
    <mergeCell ref="AG59:AH62"/>
    <mergeCell ref="AK59:AL62"/>
    <mergeCell ref="AB59:AC62"/>
    <mergeCell ref="Q60:AA61"/>
    <mergeCell ref="S56:U56"/>
    <mergeCell ref="AI60:AJ61"/>
    <mergeCell ref="AM60:AN61"/>
    <mergeCell ref="BX6:BX9"/>
    <mergeCell ref="B43:I45"/>
    <mergeCell ref="K44:P44"/>
    <mergeCell ref="B47:I49"/>
    <mergeCell ref="BU6:BU9"/>
    <mergeCell ref="BV6:BV9"/>
    <mergeCell ref="BV11:BV14"/>
    <mergeCell ref="BV16:BV19"/>
    <mergeCell ref="B10:I10"/>
    <mergeCell ref="AU6:AV9"/>
    <mergeCell ref="AW6:AW9"/>
    <mergeCell ref="AX6:AY9"/>
    <mergeCell ref="B6:I9"/>
    <mergeCell ref="AG6:AK9"/>
    <mergeCell ref="AQ6:AQ9"/>
    <mergeCell ref="AR6:AS9"/>
    <mergeCell ref="K7:U8"/>
    <mergeCell ref="W7:AF8"/>
    <mergeCell ref="AT6:AT9"/>
    <mergeCell ref="AN6:AP9"/>
    <mergeCell ref="AL6:AM9"/>
    <mergeCell ref="B11:I13"/>
    <mergeCell ref="J11:AV13"/>
    <mergeCell ref="AW11:AY13"/>
    <mergeCell ref="BU51:BU54"/>
    <mergeCell ref="BV51:BV54"/>
    <mergeCell ref="BW51:BW54"/>
    <mergeCell ref="BU49:BU50"/>
    <mergeCell ref="BV49:BV50"/>
    <mergeCell ref="BW49:BW50"/>
    <mergeCell ref="BV21:BV24"/>
    <mergeCell ref="BW6:BW9"/>
    <mergeCell ref="B14:I17"/>
    <mergeCell ref="J14:K14"/>
    <mergeCell ref="AL49:AM49"/>
    <mergeCell ref="AN49:AP49"/>
    <mergeCell ref="M53:S53"/>
    <mergeCell ref="AG53:AN53"/>
    <mergeCell ref="W51:Y51"/>
    <mergeCell ref="W53:Y53"/>
    <mergeCell ref="AO53:AX53"/>
    <mergeCell ref="K51:L51"/>
    <mergeCell ref="K53:L53"/>
    <mergeCell ref="AS18:AS20"/>
    <mergeCell ref="AD18:AH20"/>
    <mergeCell ref="Y18:AC20"/>
    <mergeCell ref="B25:I27"/>
    <mergeCell ref="B28:I30"/>
    <mergeCell ref="Q18:V20"/>
    <mergeCell ref="W18:X20"/>
    <mergeCell ref="AI18:AM20"/>
    <mergeCell ref="J18:O20"/>
    <mergeCell ref="AO18:AR20"/>
    <mergeCell ref="B42:I42"/>
    <mergeCell ref="B38:I41"/>
    <mergeCell ref="J38:K38"/>
    <mergeCell ref="B31:I33"/>
    <mergeCell ref="L32:AB32"/>
    <mergeCell ref="B34:I34"/>
    <mergeCell ref="J34:AY34"/>
    <mergeCell ref="B35:I37"/>
    <mergeCell ref="J35:AY37"/>
    <mergeCell ref="S42:U42"/>
    <mergeCell ref="Z42:AB42"/>
    <mergeCell ref="N42:P42"/>
    <mergeCell ref="J42:M42"/>
    <mergeCell ref="Q42:R42"/>
    <mergeCell ref="V42:Y42"/>
    <mergeCell ref="AD28:AD30"/>
    <mergeCell ref="J28:AC30"/>
    <mergeCell ref="AE28:AY30"/>
    <mergeCell ref="J10:AY10"/>
    <mergeCell ref="J25:AY27"/>
    <mergeCell ref="S44:AC44"/>
    <mergeCell ref="T48:AC48"/>
    <mergeCell ref="AU49:AV49"/>
    <mergeCell ref="AX49:AY49"/>
    <mergeCell ref="AN21:AN23"/>
    <mergeCell ref="AD32:AM32"/>
    <mergeCell ref="L38:AX38"/>
    <mergeCell ref="J39:AX41"/>
    <mergeCell ref="AU47:AV47"/>
    <mergeCell ref="AX47:AY47"/>
    <mergeCell ref="AR48:AS48"/>
    <mergeCell ref="AX48:AY48"/>
    <mergeCell ref="AO21:AR23"/>
    <mergeCell ref="AS21:AS23"/>
    <mergeCell ref="AT21:AY23"/>
    <mergeCell ref="AT18:AY20"/>
    <mergeCell ref="L14:AX14"/>
    <mergeCell ref="J15:AX17"/>
    <mergeCell ref="AN18:AN20"/>
    <mergeCell ref="AD21:AH23"/>
    <mergeCell ref="AI21:AM23"/>
    <mergeCell ref="P18:P20"/>
  </mergeCells>
  <phoneticPr fontId="3"/>
  <dataValidations xWindow="551" yWindow="879" count="11">
    <dataValidation type="list" allowBlank="1" showInputMessage="1" showErrorMessage="1" sqref="K48:R48" xr:uid="{00000000-0002-0000-0000-000001000000}">
      <formula1>"大臣,東京都知事"</formula1>
    </dataValidation>
    <dataValidation type="list" allowBlank="1" showInputMessage="1" showErrorMessage="1" sqref="L32:AB32" xr:uid="{00000000-0002-0000-0000-000002000000}">
      <formula1>"代表者"</formula1>
    </dataValidation>
    <dataValidation type="list" allowBlank="1" showInputMessage="1" showErrorMessage="1" sqref="K7:U8" xr:uid="{00000000-0002-0000-0000-000003000000}">
      <formula1>"正会員"</formula1>
    </dataValidation>
    <dataValidation type="list" allowBlank="1" showInputMessage="1" showErrorMessage="1" sqref="K60:P61" xr:uid="{00000000-0002-0000-0000-000004000000}">
      <formula1>"有,無"</formula1>
    </dataValidation>
    <dataValidation type="list" allowBlank="1" showInputMessage="1" showErrorMessage="1" sqref="K44:P44" xr:uid="{00000000-0002-0000-0000-000005000000}">
      <formula1>"男性,女性"</formula1>
    </dataValidation>
    <dataValidation type="list" allowBlank="1" showInputMessage="1" showErrorMessage="1" sqref="K51:L51 W51:Y51 W53:Y53 K53:L53 AF51 AL51:AM51 AF53" xr:uid="{00000000-0002-0000-0000-000006000000}">
      <formula1>"□,☑"</formula1>
    </dataValidation>
    <dataValidation type="list" allowBlank="1" showInputMessage="1" showErrorMessage="1" prompt="元号を選択" sqref="J42:M42" xr:uid="{1A6B7E17-3CA1-4B2A-BDAD-2DF62EECB3B3}">
      <formula1>"昭和,平成"</formula1>
    </dataValidation>
    <dataValidation type="list" allowBlank="1" showInputMessage="1" showErrorMessage="1" prompt="元号を選択" sqref="AB59:AC62 AL47:AM47" xr:uid="{AF93B65C-A9D0-4B45-A612-ECABE83ED67D}">
      <formula1>"令和,平成,昭和"</formula1>
    </dataValidation>
    <dataValidation type="list" allowBlank="1" showInputMessage="1" showErrorMessage="1" prompt="元号を選択" sqref="AL48:AM48" xr:uid="{AC36A9C9-3B88-415E-807E-38F3FACF2AD7}">
      <formula1>"令和,平成"</formula1>
    </dataValidation>
    <dataValidation imeMode="halfAlpha" allowBlank="1" showInputMessage="1" showErrorMessage="1" sqref="J25:AY27 J28:AC30 AE28:AY30" xr:uid="{1005BE49-C396-4B55-B115-5911AC2E5FDC}"/>
    <dataValidation imeMode="fullKatakana" allowBlank="1" showInputMessage="1" showErrorMessage="1" sqref="J10:AY10 J34:AY34" xr:uid="{972DA91F-CD4D-41D5-BE5D-1ECED54C171D}"/>
  </dataValidations>
  <pageMargins left="0.51181102362204722" right="0.19685039370078741" top="0" bottom="0.19685039370078741" header="0.51181102362204722" footer="0.51181102362204722"/>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28BEB-8065-47FA-98A0-8832A7166809}">
  <sheetPr>
    <pageSetUpPr fitToPage="1"/>
  </sheetPr>
  <dimension ref="A1:AX63"/>
  <sheetViews>
    <sheetView showGridLines="0" showRowColHeaders="0" workbookViewId="0">
      <selection activeCell="F1" sqref="F1:AJ5"/>
    </sheetView>
  </sheetViews>
  <sheetFormatPr defaultColWidth="0" defaultRowHeight="15" customHeight="1" zeroHeight="1"/>
  <cols>
    <col min="1" max="1" width="2.77734375" style="508" customWidth="1"/>
    <col min="2" max="40" width="2.44140625" style="508" customWidth="1"/>
    <col min="41" max="41" width="2.77734375" style="508" customWidth="1"/>
    <col min="42" max="50" width="0" style="508" hidden="1" customWidth="1"/>
    <col min="51" max="16384" width="9" style="508" hidden="1"/>
  </cols>
  <sheetData>
    <row r="1" spans="1:41" ht="15" customHeight="1">
      <c r="A1" s="1853"/>
      <c r="B1" s="1853"/>
      <c r="C1" s="1853"/>
      <c r="D1" s="1853"/>
      <c r="E1" s="1853"/>
      <c r="F1" s="1853"/>
      <c r="G1" s="1853"/>
      <c r="H1" s="1853"/>
      <c r="I1" s="1853"/>
      <c r="J1" s="1853"/>
      <c r="K1" s="1853"/>
      <c r="L1" s="1853"/>
      <c r="M1" s="1853"/>
      <c r="N1" s="1853"/>
      <c r="O1" s="1853"/>
      <c r="P1" s="1853"/>
      <c r="Q1" s="1853"/>
      <c r="R1" s="1853"/>
      <c r="S1" s="1853"/>
      <c r="T1" s="1853"/>
      <c r="U1" s="1853"/>
      <c r="V1" s="1853"/>
      <c r="W1" s="1853"/>
      <c r="X1" s="1853"/>
      <c r="Y1" s="1853"/>
      <c r="Z1" s="1853"/>
      <c r="AA1" s="1853"/>
      <c r="AB1" s="1853"/>
      <c r="AC1" s="1853"/>
      <c r="AD1" s="1853"/>
      <c r="AE1" s="1853"/>
      <c r="AF1" s="1853"/>
      <c r="AG1" s="1853"/>
      <c r="AH1" s="1853"/>
      <c r="AI1" s="1853"/>
      <c r="AJ1" s="1853"/>
      <c r="AK1" s="1853"/>
      <c r="AL1" s="1853"/>
      <c r="AM1" s="1853"/>
      <c r="AN1" s="1853"/>
      <c r="AO1" s="1853"/>
    </row>
    <row r="2" spans="1:41" ht="15" customHeight="1">
      <c r="A2" s="1853"/>
      <c r="B2" s="1853"/>
      <c r="C2" s="1853"/>
      <c r="D2" s="1853"/>
      <c r="E2" s="1853"/>
      <c r="F2" s="1853"/>
      <c r="G2" s="1853"/>
      <c r="H2" s="1853"/>
      <c r="I2" s="1853"/>
      <c r="J2" s="1853"/>
      <c r="K2" s="1853"/>
      <c r="L2" s="1853"/>
      <c r="M2" s="1853"/>
      <c r="N2" s="1853"/>
      <c r="O2" s="1853"/>
      <c r="P2" s="1853"/>
      <c r="Q2" s="1853"/>
      <c r="R2" s="1853"/>
      <c r="S2" s="1853"/>
      <c r="T2" s="1853"/>
      <c r="U2" s="1853"/>
      <c r="V2" s="1853"/>
      <c r="W2" s="1853"/>
      <c r="X2" s="1853"/>
      <c r="Y2" s="1853"/>
      <c r="Z2" s="1853"/>
      <c r="AA2" s="1853"/>
      <c r="AB2" s="1853"/>
      <c r="AC2" s="1853"/>
      <c r="AD2" s="1853"/>
      <c r="AE2" s="1853"/>
      <c r="AF2" s="1853"/>
      <c r="AG2" s="1853"/>
      <c r="AH2" s="1853"/>
      <c r="AI2" s="1853"/>
      <c r="AJ2" s="1853"/>
      <c r="AK2" s="1853"/>
      <c r="AL2" s="1853"/>
      <c r="AM2" s="1853"/>
      <c r="AN2" s="1853"/>
      <c r="AO2" s="1853"/>
    </row>
    <row r="3" spans="1:41" ht="15" customHeight="1">
      <c r="A3" s="1853"/>
      <c r="B3" s="1853"/>
      <c r="C3" s="1853"/>
      <c r="D3" s="1853"/>
      <c r="E3" s="1853"/>
      <c r="F3" s="1853"/>
      <c r="G3" s="1853"/>
      <c r="H3" s="1853"/>
      <c r="I3" s="1853"/>
      <c r="J3" s="1853"/>
      <c r="K3" s="1853"/>
      <c r="L3" s="1853"/>
      <c r="M3" s="1853"/>
      <c r="N3" s="1853"/>
      <c r="O3" s="1853"/>
      <c r="P3" s="1853"/>
      <c r="Q3" s="1853"/>
      <c r="R3" s="1853"/>
      <c r="S3" s="1853"/>
      <c r="T3" s="1853"/>
      <c r="U3" s="1853"/>
      <c r="V3" s="1853"/>
      <c r="W3" s="1853"/>
      <c r="X3" s="1853"/>
      <c r="Y3" s="1853"/>
      <c r="Z3" s="1853"/>
      <c r="AA3" s="1853"/>
      <c r="AB3" s="1853"/>
      <c r="AC3" s="1853"/>
      <c r="AD3" s="1853"/>
      <c r="AE3" s="1853"/>
      <c r="AF3" s="1853"/>
      <c r="AG3" s="1853"/>
      <c r="AH3" s="1853"/>
      <c r="AI3" s="1853"/>
      <c r="AJ3" s="1853"/>
      <c r="AK3" s="1853"/>
      <c r="AL3" s="1853"/>
      <c r="AM3" s="1853"/>
      <c r="AN3" s="1853"/>
      <c r="AO3" s="1853"/>
    </row>
    <row r="4" spans="1:41" ht="15" customHeight="1">
      <c r="A4" s="1853"/>
      <c r="B4" s="1853"/>
      <c r="C4" s="1853"/>
      <c r="D4" s="1853"/>
      <c r="E4" s="1853"/>
      <c r="F4" s="1853"/>
      <c r="G4" s="1853"/>
      <c r="H4" s="1853"/>
      <c r="I4" s="1853"/>
      <c r="J4" s="1853"/>
      <c r="K4" s="1853"/>
      <c r="L4" s="1853"/>
      <c r="M4" s="1853"/>
      <c r="N4" s="1853"/>
      <c r="O4" s="1853"/>
      <c r="P4" s="1853"/>
      <c r="Q4" s="1853"/>
      <c r="R4" s="1853"/>
      <c r="S4" s="1853"/>
      <c r="T4" s="1853"/>
      <c r="U4" s="1853"/>
      <c r="V4" s="1853"/>
      <c r="W4" s="1853"/>
      <c r="X4" s="1853"/>
      <c r="Y4" s="1853"/>
      <c r="Z4" s="1853"/>
      <c r="AA4" s="1853"/>
      <c r="AB4" s="1853"/>
      <c r="AC4" s="1853"/>
      <c r="AD4" s="1853"/>
      <c r="AE4" s="1853"/>
      <c r="AF4" s="1853"/>
      <c r="AG4" s="1853"/>
      <c r="AH4" s="1853"/>
      <c r="AI4" s="1853"/>
      <c r="AJ4" s="1853"/>
      <c r="AK4" s="1853"/>
      <c r="AL4" s="1853"/>
      <c r="AM4" s="1853"/>
      <c r="AN4" s="1853"/>
      <c r="AO4" s="1853"/>
    </row>
    <row r="5" spans="1:41" ht="15" customHeight="1">
      <c r="A5" s="1853"/>
      <c r="B5" s="1853"/>
      <c r="C5" s="1853"/>
      <c r="D5" s="1853"/>
      <c r="E5" s="1853"/>
      <c r="F5" s="1853"/>
      <c r="G5" s="1853"/>
      <c r="H5" s="1853"/>
      <c r="I5" s="1853"/>
      <c r="J5" s="1853"/>
      <c r="K5" s="1853"/>
      <c r="L5" s="1853"/>
      <c r="M5" s="1853"/>
      <c r="N5" s="1853"/>
      <c r="O5" s="1853"/>
      <c r="P5" s="1853"/>
      <c r="Q5" s="1853"/>
      <c r="R5" s="1853"/>
      <c r="S5" s="1853"/>
      <c r="T5" s="1853"/>
      <c r="U5" s="1853"/>
      <c r="V5" s="1853"/>
      <c r="W5" s="1853"/>
      <c r="X5" s="1853"/>
      <c r="Y5" s="1853"/>
      <c r="Z5" s="1853"/>
      <c r="AA5" s="1853"/>
      <c r="AB5" s="1853"/>
      <c r="AC5" s="1853"/>
      <c r="AD5" s="1853"/>
      <c r="AE5" s="1853"/>
      <c r="AF5" s="1853"/>
      <c r="AG5" s="1853"/>
      <c r="AH5" s="1853"/>
      <c r="AI5" s="1853"/>
      <c r="AJ5" s="1853"/>
      <c r="AK5" s="1853"/>
      <c r="AL5" s="1853"/>
      <c r="AM5" s="1853"/>
      <c r="AN5" s="1853"/>
      <c r="AO5" s="1853"/>
    </row>
    <row r="6" spans="1:41" ht="15" customHeight="1">
      <c r="A6" s="1853"/>
      <c r="B6" s="1853"/>
      <c r="C6" s="1853"/>
      <c r="D6" s="1853"/>
      <c r="E6" s="1853"/>
      <c r="F6" s="1854" t="s">
        <v>565</v>
      </c>
      <c r="G6" s="1854"/>
      <c r="H6" s="1854"/>
      <c r="I6" s="1854"/>
      <c r="J6" s="1854"/>
      <c r="K6" s="1854"/>
      <c r="L6" s="1854"/>
      <c r="M6" s="1854"/>
      <c r="N6" s="1854"/>
      <c r="O6" s="1854"/>
      <c r="P6" s="1854"/>
      <c r="Q6" s="1854"/>
      <c r="R6" s="1854"/>
      <c r="S6" s="1854"/>
      <c r="T6" s="1854"/>
      <c r="U6" s="1854"/>
      <c r="V6" s="1854"/>
      <c r="W6" s="1854"/>
      <c r="X6" s="1854"/>
      <c r="Y6" s="1854"/>
      <c r="Z6" s="1854"/>
      <c r="AA6" s="1854"/>
      <c r="AB6" s="1854"/>
      <c r="AC6" s="1854"/>
      <c r="AD6" s="1854"/>
      <c r="AE6" s="1854"/>
      <c r="AF6" s="1854"/>
      <c r="AG6" s="1854"/>
      <c r="AH6" s="1854"/>
      <c r="AI6" s="1854"/>
      <c r="AJ6" s="1854"/>
      <c r="AK6" s="1853"/>
      <c r="AL6" s="1853"/>
      <c r="AM6" s="1853"/>
      <c r="AN6" s="1853"/>
      <c r="AO6" s="1853"/>
    </row>
    <row r="7" spans="1:41" ht="15" customHeight="1">
      <c r="A7" s="1853"/>
      <c r="B7" s="1853"/>
      <c r="C7" s="1853"/>
      <c r="D7" s="1853"/>
      <c r="E7" s="1853"/>
      <c r="F7" s="1854"/>
      <c r="G7" s="1854"/>
      <c r="H7" s="1854"/>
      <c r="I7" s="1854"/>
      <c r="J7" s="1854"/>
      <c r="K7" s="1854"/>
      <c r="L7" s="1854"/>
      <c r="M7" s="1854"/>
      <c r="N7" s="1854"/>
      <c r="O7" s="1854"/>
      <c r="P7" s="1854"/>
      <c r="Q7" s="1854"/>
      <c r="R7" s="1854"/>
      <c r="S7" s="1854"/>
      <c r="T7" s="1854"/>
      <c r="U7" s="1854"/>
      <c r="V7" s="1854"/>
      <c r="W7" s="1854"/>
      <c r="X7" s="1854"/>
      <c r="Y7" s="1854"/>
      <c r="Z7" s="1854"/>
      <c r="AA7" s="1854"/>
      <c r="AB7" s="1854"/>
      <c r="AC7" s="1854"/>
      <c r="AD7" s="1854"/>
      <c r="AE7" s="1854"/>
      <c r="AF7" s="1854"/>
      <c r="AG7" s="1854"/>
      <c r="AH7" s="1854"/>
      <c r="AI7" s="1854"/>
      <c r="AJ7" s="1854"/>
      <c r="AK7" s="1853"/>
      <c r="AL7" s="1853"/>
      <c r="AM7" s="1853"/>
      <c r="AN7" s="1853"/>
      <c r="AO7" s="1853"/>
    </row>
    <row r="8" spans="1:41" ht="15" customHeight="1">
      <c r="A8" s="1853"/>
      <c r="B8" s="1853"/>
      <c r="C8" s="1853"/>
      <c r="D8" s="1853"/>
      <c r="E8" s="1853"/>
      <c r="F8" s="1853"/>
      <c r="G8" s="1853"/>
      <c r="H8" s="1853"/>
      <c r="I8" s="1853"/>
      <c r="J8" s="1853"/>
      <c r="K8" s="1853"/>
      <c r="L8" s="1853"/>
      <c r="M8" s="1853"/>
      <c r="N8" s="1853"/>
      <c r="O8" s="1853"/>
      <c r="P8" s="1853"/>
      <c r="Q8" s="1853"/>
      <c r="R8" s="1853"/>
      <c r="S8" s="1853"/>
      <c r="T8" s="1853"/>
      <c r="U8" s="1853"/>
      <c r="V8" s="1853"/>
      <c r="W8" s="1853"/>
      <c r="X8" s="1853"/>
      <c r="Y8" s="1853"/>
      <c r="Z8" s="1853"/>
      <c r="AA8" s="1853"/>
      <c r="AB8" s="1853"/>
      <c r="AC8" s="1853"/>
      <c r="AD8" s="1853"/>
      <c r="AE8" s="1853"/>
      <c r="AF8" s="1853"/>
      <c r="AG8" s="1853"/>
      <c r="AH8" s="1853"/>
      <c r="AI8" s="1853"/>
      <c r="AJ8" s="1853"/>
      <c r="AK8" s="1853"/>
      <c r="AL8" s="1853"/>
      <c r="AM8" s="1853"/>
      <c r="AN8" s="1853"/>
      <c r="AO8" s="1853"/>
    </row>
    <row r="9" spans="1:41" ht="15" customHeight="1">
      <c r="A9" s="1853"/>
      <c r="B9" s="1853"/>
      <c r="C9" s="1853"/>
      <c r="D9" s="1853"/>
      <c r="E9" s="1853"/>
      <c r="F9" s="1855" t="s">
        <v>566</v>
      </c>
      <c r="G9" s="1855"/>
      <c r="H9" s="1855"/>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3"/>
      <c r="AL9" s="1853"/>
      <c r="AM9" s="1853"/>
      <c r="AN9" s="1853"/>
      <c r="AO9" s="1853"/>
    </row>
    <row r="10" spans="1:41" ht="15" customHeight="1">
      <c r="A10" s="1853"/>
      <c r="B10" s="1853"/>
      <c r="C10" s="1853"/>
      <c r="D10" s="1853"/>
      <c r="E10" s="1853"/>
      <c r="F10" s="1853"/>
      <c r="G10" s="1853"/>
      <c r="H10" s="1853"/>
      <c r="I10" s="1853"/>
      <c r="J10" s="1853"/>
      <c r="K10" s="1853"/>
      <c r="L10" s="1853"/>
      <c r="M10" s="1853"/>
      <c r="N10" s="1853"/>
      <c r="O10" s="1853"/>
      <c r="P10" s="1853"/>
      <c r="Q10" s="1853"/>
      <c r="R10" s="1853"/>
      <c r="S10" s="1853"/>
      <c r="T10" s="1853"/>
      <c r="U10" s="1853"/>
      <c r="V10" s="1853"/>
      <c r="W10" s="1853"/>
      <c r="X10" s="1853"/>
      <c r="Y10" s="1853"/>
      <c r="Z10" s="1853"/>
      <c r="AA10" s="1853"/>
      <c r="AB10" s="1853"/>
      <c r="AC10" s="1853"/>
      <c r="AD10" s="1853"/>
      <c r="AE10" s="1853"/>
      <c r="AF10" s="1853"/>
      <c r="AG10" s="1853"/>
      <c r="AH10" s="1853"/>
      <c r="AI10" s="1853"/>
      <c r="AJ10" s="1853"/>
      <c r="AK10" s="1853"/>
      <c r="AL10" s="1853"/>
      <c r="AM10" s="1853"/>
      <c r="AN10" s="1853"/>
      <c r="AO10" s="1853"/>
    </row>
    <row r="11" spans="1:41" ht="15.75" customHeight="1">
      <c r="A11" s="1853"/>
      <c r="B11" s="1853"/>
      <c r="C11" s="1853"/>
      <c r="D11" s="1853"/>
      <c r="E11" s="1853"/>
      <c r="F11" s="1856" t="s">
        <v>567</v>
      </c>
      <c r="G11" s="1856"/>
      <c r="H11" s="1856" t="s">
        <v>568</v>
      </c>
      <c r="I11" s="1856"/>
      <c r="J11" s="1856"/>
      <c r="K11" s="1856"/>
      <c r="L11" s="1856"/>
      <c r="M11" s="1856"/>
      <c r="N11" s="1856"/>
      <c r="O11" s="1856"/>
      <c r="P11" s="1856"/>
      <c r="Q11" s="1856"/>
      <c r="R11" s="1856"/>
      <c r="S11" s="1856"/>
      <c r="T11" s="1856"/>
      <c r="U11" s="1856"/>
      <c r="V11" s="1856"/>
      <c r="W11" s="1856"/>
      <c r="X11" s="1856"/>
      <c r="Y11" s="1856"/>
      <c r="Z11" s="1856"/>
      <c r="AA11" s="1856"/>
      <c r="AB11" s="1856"/>
      <c r="AC11" s="1856"/>
      <c r="AD11" s="1856"/>
      <c r="AE11" s="1856"/>
      <c r="AF11" s="1856"/>
      <c r="AG11" s="1856"/>
      <c r="AH11" s="1856"/>
      <c r="AI11" s="1856"/>
      <c r="AJ11" s="1856"/>
      <c r="AK11" s="1853"/>
      <c r="AL11" s="1853"/>
      <c r="AM11" s="1853"/>
      <c r="AN11" s="1853"/>
      <c r="AO11" s="1853"/>
    </row>
    <row r="12" spans="1:41" ht="15.75" customHeight="1">
      <c r="A12" s="1853"/>
      <c r="B12" s="1853"/>
      <c r="C12" s="1853"/>
      <c r="D12" s="1853"/>
      <c r="E12" s="1853"/>
      <c r="F12" s="1853"/>
      <c r="G12" s="1853"/>
      <c r="H12" s="1853" t="s">
        <v>569</v>
      </c>
      <c r="I12" s="1853"/>
      <c r="J12" s="1853"/>
      <c r="K12" s="1853"/>
      <c r="L12" s="1853"/>
      <c r="M12" s="1853"/>
      <c r="N12" s="1853"/>
      <c r="O12" s="1853"/>
      <c r="P12" s="1853"/>
      <c r="Q12" s="1853"/>
      <c r="R12" s="1853"/>
      <c r="S12" s="1853"/>
      <c r="T12" s="1853"/>
      <c r="U12" s="1853"/>
      <c r="V12" s="1853"/>
      <c r="W12" s="1853"/>
      <c r="X12" s="1853"/>
      <c r="Y12" s="1853"/>
      <c r="Z12" s="1853"/>
      <c r="AA12" s="1853"/>
      <c r="AB12" s="1853"/>
      <c r="AC12" s="1853"/>
      <c r="AD12" s="1853"/>
      <c r="AE12" s="1853"/>
      <c r="AF12" s="1853"/>
      <c r="AG12" s="1853"/>
      <c r="AH12" s="1853"/>
      <c r="AI12" s="1853"/>
      <c r="AJ12" s="1853"/>
      <c r="AK12" s="1853"/>
      <c r="AL12" s="1853"/>
      <c r="AM12" s="1853"/>
      <c r="AN12" s="1853"/>
      <c r="AO12" s="1853"/>
    </row>
    <row r="13" spans="1:41" ht="15.75" customHeight="1">
      <c r="A13" s="1853"/>
      <c r="B13" s="1853"/>
      <c r="C13" s="1853"/>
      <c r="D13" s="1853"/>
      <c r="E13" s="1853"/>
      <c r="F13" s="1853"/>
      <c r="G13" s="1853"/>
      <c r="H13" s="1853" t="s">
        <v>570</v>
      </c>
      <c r="I13" s="1853"/>
      <c r="J13" s="1853"/>
      <c r="K13" s="1853"/>
      <c r="L13" s="1853"/>
      <c r="M13" s="1853"/>
      <c r="N13" s="1853"/>
      <c r="O13" s="1853"/>
      <c r="P13" s="1853"/>
      <c r="Q13" s="1853"/>
      <c r="R13" s="1853"/>
      <c r="S13" s="1853"/>
      <c r="T13" s="1853"/>
      <c r="U13" s="1853"/>
      <c r="V13" s="1853"/>
      <c r="W13" s="1853"/>
      <c r="X13" s="1853"/>
      <c r="Y13" s="1853"/>
      <c r="Z13" s="1853"/>
      <c r="AA13" s="1853"/>
      <c r="AB13" s="1853"/>
      <c r="AC13" s="1853"/>
      <c r="AD13" s="1853"/>
      <c r="AE13" s="1853"/>
      <c r="AF13" s="1853"/>
      <c r="AG13" s="1853"/>
      <c r="AH13" s="1853"/>
      <c r="AI13" s="1853"/>
      <c r="AJ13" s="1853"/>
      <c r="AK13" s="1853"/>
      <c r="AL13" s="1853"/>
      <c r="AM13" s="1853"/>
      <c r="AN13" s="1853"/>
      <c r="AO13" s="1853"/>
    </row>
    <row r="14" spans="1:41" ht="15" customHeight="1">
      <c r="A14" s="1853"/>
      <c r="B14" s="1853"/>
      <c r="C14" s="1853"/>
      <c r="D14" s="1853"/>
      <c r="E14" s="1853"/>
      <c r="F14" s="1853"/>
      <c r="G14" s="1853"/>
      <c r="H14" s="1853"/>
      <c r="I14" s="1853"/>
      <c r="J14" s="1853"/>
      <c r="K14" s="1853"/>
      <c r="L14" s="1853"/>
      <c r="M14" s="1853"/>
      <c r="N14" s="1853"/>
      <c r="O14" s="1853"/>
      <c r="P14" s="1853"/>
      <c r="Q14" s="1853"/>
      <c r="R14" s="1853"/>
      <c r="S14" s="1853"/>
      <c r="T14" s="1853"/>
      <c r="U14" s="1853"/>
      <c r="V14" s="1853"/>
      <c r="W14" s="1853"/>
      <c r="X14" s="1853"/>
      <c r="Y14" s="1853"/>
      <c r="Z14" s="1853"/>
      <c r="AA14" s="1853"/>
      <c r="AB14" s="1853"/>
      <c r="AC14" s="1853"/>
      <c r="AD14" s="1853"/>
      <c r="AE14" s="1853"/>
      <c r="AF14" s="1853"/>
      <c r="AG14" s="1853"/>
      <c r="AH14" s="1853"/>
      <c r="AI14" s="1853"/>
      <c r="AJ14" s="1853"/>
      <c r="AK14" s="1853"/>
      <c r="AL14" s="1853"/>
      <c r="AM14" s="1853"/>
      <c r="AN14" s="1853"/>
      <c r="AO14" s="1853"/>
    </row>
    <row r="15" spans="1:41" ht="15.75" customHeight="1">
      <c r="A15" s="1853"/>
      <c r="B15" s="1853"/>
      <c r="C15" s="1853"/>
      <c r="D15" s="1853"/>
      <c r="E15" s="1853"/>
      <c r="F15" s="1856" t="s">
        <v>571</v>
      </c>
      <c r="G15" s="1856"/>
      <c r="H15" s="1856" t="s">
        <v>572</v>
      </c>
      <c r="I15" s="1856"/>
      <c r="J15" s="1856"/>
      <c r="K15" s="1856"/>
      <c r="L15" s="1856"/>
      <c r="M15" s="1856"/>
      <c r="N15" s="1856"/>
      <c r="O15" s="1856"/>
      <c r="P15" s="1856"/>
      <c r="Q15" s="1856"/>
      <c r="R15" s="1856"/>
      <c r="S15" s="1856"/>
      <c r="T15" s="1856"/>
      <c r="U15" s="1856"/>
      <c r="V15" s="1856"/>
      <c r="W15" s="1856"/>
      <c r="X15" s="1856"/>
      <c r="Y15" s="1856"/>
      <c r="Z15" s="1856"/>
      <c r="AA15" s="1856"/>
      <c r="AB15" s="1856"/>
      <c r="AC15" s="1856"/>
      <c r="AD15" s="1856"/>
      <c r="AE15" s="1856"/>
      <c r="AF15" s="1856"/>
      <c r="AG15" s="1856"/>
      <c r="AH15" s="1856"/>
      <c r="AI15" s="1856"/>
      <c r="AJ15" s="1856"/>
      <c r="AK15" s="1853"/>
      <c r="AL15" s="1853"/>
      <c r="AM15" s="1853"/>
      <c r="AN15" s="1853"/>
      <c r="AO15" s="1853"/>
    </row>
    <row r="16" spans="1:41" ht="15.75" customHeight="1">
      <c r="A16" s="1853"/>
      <c r="B16" s="1853"/>
      <c r="C16" s="1853"/>
      <c r="D16" s="1853"/>
      <c r="E16" s="1853"/>
      <c r="F16" s="1853"/>
      <c r="G16" s="1853"/>
      <c r="H16" s="1853" t="s">
        <v>573</v>
      </c>
      <c r="I16" s="1853"/>
      <c r="J16" s="1853"/>
      <c r="K16" s="1853"/>
      <c r="L16" s="1853"/>
      <c r="M16" s="1853"/>
      <c r="N16" s="1853"/>
      <c r="O16" s="1853"/>
      <c r="P16" s="1853"/>
      <c r="Q16" s="1853"/>
      <c r="R16" s="1853"/>
      <c r="S16" s="1853"/>
      <c r="T16" s="1853"/>
      <c r="U16" s="1853"/>
      <c r="V16" s="1853"/>
      <c r="W16" s="1853"/>
      <c r="X16" s="1853"/>
      <c r="Y16" s="1853"/>
      <c r="Z16" s="1853"/>
      <c r="AA16" s="1853"/>
      <c r="AB16" s="1853"/>
      <c r="AC16" s="1853"/>
      <c r="AD16" s="1853"/>
      <c r="AE16" s="1853"/>
      <c r="AF16" s="1853"/>
      <c r="AG16" s="1853"/>
      <c r="AH16" s="1853"/>
      <c r="AI16" s="1853"/>
      <c r="AJ16" s="1853"/>
      <c r="AK16" s="1853"/>
      <c r="AL16" s="1853"/>
      <c r="AM16" s="1853"/>
      <c r="AN16" s="1853"/>
      <c r="AO16" s="1853"/>
    </row>
    <row r="17" spans="1:41" ht="7.5" customHeight="1">
      <c r="A17" s="1853"/>
      <c r="B17" s="1853"/>
      <c r="C17" s="1853"/>
      <c r="D17" s="1853"/>
      <c r="E17" s="1853"/>
      <c r="F17" s="1853"/>
      <c r="G17" s="1853"/>
      <c r="H17" s="1853"/>
      <c r="I17" s="1853"/>
      <c r="J17" s="1853"/>
      <c r="K17" s="1853"/>
      <c r="L17" s="1853"/>
      <c r="M17" s="1853"/>
      <c r="N17" s="1853"/>
      <c r="O17" s="1853"/>
      <c r="P17" s="1853"/>
      <c r="Q17" s="1853"/>
      <c r="R17" s="1853"/>
      <c r="S17" s="1853"/>
      <c r="T17" s="1853"/>
      <c r="U17" s="1853"/>
      <c r="V17" s="1853"/>
      <c r="W17" s="1853"/>
      <c r="X17" s="1853"/>
      <c r="Y17" s="1853"/>
      <c r="Z17" s="1853"/>
      <c r="AA17" s="1853"/>
      <c r="AB17" s="1853"/>
      <c r="AC17" s="1853"/>
      <c r="AD17" s="1853"/>
      <c r="AE17" s="1853"/>
      <c r="AF17" s="1853"/>
      <c r="AG17" s="1853"/>
      <c r="AH17" s="1853"/>
      <c r="AI17" s="1853"/>
      <c r="AJ17" s="1853"/>
      <c r="AK17" s="1853"/>
      <c r="AL17" s="1853"/>
      <c r="AM17" s="1853"/>
      <c r="AN17" s="1853"/>
      <c r="AO17" s="1853"/>
    </row>
    <row r="18" spans="1:41" ht="15" customHeight="1">
      <c r="A18" s="1853"/>
      <c r="B18" s="1853"/>
      <c r="C18" s="1853"/>
      <c r="D18" s="1853"/>
      <c r="E18" s="1853"/>
      <c r="F18" s="1853"/>
      <c r="G18" s="1853"/>
      <c r="H18" s="1853" t="s">
        <v>574</v>
      </c>
      <c r="I18" s="1853"/>
      <c r="J18" s="1853"/>
      <c r="K18" s="1853"/>
      <c r="L18" s="1853"/>
      <c r="M18" s="1853"/>
      <c r="N18" s="1853"/>
      <c r="O18" s="1853"/>
      <c r="P18" s="1853"/>
      <c r="Q18" s="1853"/>
      <c r="R18" s="1853"/>
      <c r="S18" s="1853"/>
      <c r="T18" s="1853"/>
      <c r="U18" s="1853"/>
      <c r="V18" s="1853"/>
      <c r="W18" s="1853"/>
      <c r="X18" s="1853"/>
      <c r="Y18" s="1853"/>
      <c r="Z18" s="1853"/>
      <c r="AA18" s="1853"/>
      <c r="AB18" s="1853"/>
      <c r="AC18" s="1853"/>
      <c r="AD18" s="1853"/>
      <c r="AE18" s="1853"/>
      <c r="AF18" s="1853"/>
      <c r="AG18" s="1853"/>
      <c r="AH18" s="1853"/>
      <c r="AI18" s="1853"/>
      <c r="AJ18" s="1853"/>
      <c r="AK18" s="1853"/>
      <c r="AL18" s="1853"/>
      <c r="AM18" s="1853"/>
      <c r="AN18" s="1853"/>
      <c r="AO18" s="1853"/>
    </row>
    <row r="19" spans="1:41" ht="15" customHeight="1">
      <c r="A19" s="1853"/>
      <c r="B19" s="1853"/>
      <c r="C19" s="1853"/>
      <c r="D19" s="1853"/>
      <c r="E19" s="1853"/>
      <c r="F19" s="1853"/>
      <c r="G19" s="1853"/>
      <c r="H19" s="1853" t="s">
        <v>575</v>
      </c>
      <c r="I19" s="1853"/>
      <c r="J19" s="1853"/>
      <c r="K19" s="1853"/>
      <c r="L19" s="1853"/>
      <c r="M19" s="1853"/>
      <c r="N19" s="1853"/>
      <c r="O19" s="1853"/>
      <c r="P19" s="1853"/>
      <c r="Q19" s="1853"/>
      <c r="R19" s="1853"/>
      <c r="S19" s="1853"/>
      <c r="T19" s="1853"/>
      <c r="U19" s="1853"/>
      <c r="V19" s="1853"/>
      <c r="W19" s="1853"/>
      <c r="X19" s="1853"/>
      <c r="Y19" s="1853"/>
      <c r="Z19" s="1853"/>
      <c r="AA19" s="1853"/>
      <c r="AB19" s="1853"/>
      <c r="AC19" s="1853"/>
      <c r="AD19" s="1853"/>
      <c r="AE19" s="1853"/>
      <c r="AF19" s="1853"/>
      <c r="AG19" s="1853"/>
      <c r="AH19" s="1853"/>
      <c r="AI19" s="1853"/>
      <c r="AJ19" s="1853"/>
      <c r="AK19" s="1853"/>
      <c r="AL19" s="1853"/>
      <c r="AM19" s="1853"/>
      <c r="AN19" s="1853"/>
      <c r="AO19" s="1853"/>
    </row>
    <row r="20" spans="1:41" ht="15" customHeight="1">
      <c r="A20" s="1853"/>
      <c r="B20" s="1853"/>
      <c r="C20" s="1853"/>
      <c r="D20" s="1853"/>
      <c r="E20" s="1853"/>
      <c r="F20" s="1853"/>
      <c r="G20" s="1853"/>
      <c r="H20" s="1853" t="s">
        <v>576</v>
      </c>
      <c r="I20" s="1853"/>
      <c r="J20" s="1853"/>
      <c r="K20" s="1853"/>
      <c r="L20" s="1853"/>
      <c r="M20" s="1853"/>
      <c r="N20" s="1853"/>
      <c r="O20" s="1853"/>
      <c r="P20" s="1853"/>
      <c r="Q20" s="1853"/>
      <c r="R20" s="1853"/>
      <c r="S20" s="1853"/>
      <c r="T20" s="1853"/>
      <c r="U20" s="1853"/>
      <c r="V20" s="1853"/>
      <c r="W20" s="1853"/>
      <c r="X20" s="1853"/>
      <c r="Y20" s="1853"/>
      <c r="Z20" s="1853"/>
      <c r="AA20" s="1853"/>
      <c r="AB20" s="1853"/>
      <c r="AC20" s="1853"/>
      <c r="AD20" s="1853"/>
      <c r="AE20" s="1853"/>
      <c r="AF20" s="1853"/>
      <c r="AG20" s="1853"/>
      <c r="AH20" s="1853"/>
      <c r="AI20" s="1853"/>
      <c r="AJ20" s="1853"/>
      <c r="AK20" s="1853"/>
      <c r="AL20" s="1853"/>
      <c r="AM20" s="1853"/>
      <c r="AN20" s="1853"/>
      <c r="AO20" s="1853"/>
    </row>
    <row r="21" spans="1:41" ht="7.5" customHeight="1">
      <c r="A21" s="1853"/>
      <c r="B21" s="1853"/>
      <c r="C21" s="1853"/>
      <c r="D21" s="1853"/>
      <c r="E21" s="1853"/>
      <c r="F21" s="1853"/>
      <c r="G21" s="1853"/>
      <c r="H21" s="1853"/>
      <c r="I21" s="1853"/>
      <c r="J21" s="1853"/>
      <c r="K21" s="1853"/>
      <c r="L21" s="1853"/>
      <c r="M21" s="1853"/>
      <c r="N21" s="1853"/>
      <c r="O21" s="1853"/>
      <c r="P21" s="1853"/>
      <c r="Q21" s="1853"/>
      <c r="R21" s="1853"/>
      <c r="S21" s="1853"/>
      <c r="T21" s="1853"/>
      <c r="U21" s="1853"/>
      <c r="V21" s="1853"/>
      <c r="W21" s="1853"/>
      <c r="X21" s="1853"/>
      <c r="Y21" s="1853"/>
      <c r="Z21" s="1853"/>
      <c r="AA21" s="1853"/>
      <c r="AB21" s="1853"/>
      <c r="AC21" s="1853"/>
      <c r="AD21" s="1853"/>
      <c r="AE21" s="1853"/>
      <c r="AF21" s="1853"/>
      <c r="AG21" s="1853"/>
      <c r="AH21" s="1853"/>
      <c r="AI21" s="1853"/>
      <c r="AJ21" s="1853"/>
      <c r="AK21" s="1853"/>
      <c r="AL21" s="1853"/>
      <c r="AM21" s="1853"/>
      <c r="AN21" s="1853"/>
      <c r="AO21" s="1853"/>
    </row>
    <row r="22" spans="1:41" ht="15" customHeight="1">
      <c r="A22" s="1853"/>
      <c r="B22" s="1853"/>
      <c r="C22" s="1853"/>
      <c r="D22" s="1853"/>
      <c r="E22" s="1853"/>
      <c r="F22" s="1853"/>
      <c r="G22" s="1853"/>
      <c r="H22" s="1853" t="s">
        <v>577</v>
      </c>
      <c r="I22" s="1853"/>
      <c r="J22" s="1853"/>
      <c r="K22" s="1853"/>
      <c r="L22" s="1853"/>
      <c r="M22" s="1853"/>
      <c r="N22" s="1853"/>
      <c r="O22" s="1853"/>
      <c r="P22" s="1853"/>
      <c r="Q22" s="1853"/>
      <c r="R22" s="1853"/>
      <c r="S22" s="1853"/>
      <c r="T22" s="1853"/>
      <c r="U22" s="1853"/>
      <c r="V22" s="1853"/>
      <c r="W22" s="1853"/>
      <c r="X22" s="1853"/>
      <c r="Y22" s="1853"/>
      <c r="Z22" s="1853"/>
      <c r="AA22" s="1853"/>
      <c r="AB22" s="1853"/>
      <c r="AC22" s="1853"/>
      <c r="AD22" s="1853"/>
      <c r="AE22" s="1853"/>
      <c r="AF22" s="1853"/>
      <c r="AG22" s="1853"/>
      <c r="AH22" s="1853"/>
      <c r="AI22" s="1853"/>
      <c r="AJ22" s="1853"/>
      <c r="AK22" s="1853"/>
      <c r="AL22" s="1853"/>
      <c r="AM22" s="1853"/>
      <c r="AN22" s="1853"/>
      <c r="AO22" s="1853"/>
    </row>
    <row r="23" spans="1:41" ht="15" customHeight="1">
      <c r="A23" s="1853"/>
      <c r="B23" s="1853"/>
      <c r="C23" s="1853"/>
      <c r="D23" s="1853"/>
      <c r="E23" s="1853"/>
      <c r="F23" s="1853"/>
      <c r="G23" s="1853"/>
      <c r="H23" s="1853" t="s">
        <v>578</v>
      </c>
      <c r="I23" s="1853"/>
      <c r="J23" s="1853"/>
      <c r="K23" s="1853"/>
      <c r="L23" s="1853"/>
      <c r="M23" s="1853"/>
      <c r="N23" s="1853"/>
      <c r="O23" s="1853"/>
      <c r="P23" s="1853"/>
      <c r="Q23" s="1853"/>
      <c r="R23" s="1853"/>
      <c r="S23" s="1853"/>
      <c r="T23" s="1853"/>
      <c r="U23" s="1853"/>
      <c r="V23" s="1853"/>
      <c r="W23" s="1853"/>
      <c r="X23" s="1853"/>
      <c r="Y23" s="1853"/>
      <c r="Z23" s="1853"/>
      <c r="AA23" s="1853"/>
      <c r="AB23" s="1853"/>
      <c r="AC23" s="1853"/>
      <c r="AD23" s="1853"/>
      <c r="AE23" s="1853"/>
      <c r="AF23" s="1853"/>
      <c r="AG23" s="1853"/>
      <c r="AH23" s="1853"/>
      <c r="AI23" s="1853"/>
      <c r="AJ23" s="1853"/>
      <c r="AK23" s="1853"/>
      <c r="AL23" s="1853"/>
      <c r="AM23" s="1853"/>
      <c r="AN23" s="1853"/>
      <c r="AO23" s="1853"/>
    </row>
    <row r="24" spans="1:41" ht="15" customHeight="1">
      <c r="A24" s="1853"/>
      <c r="B24" s="1853"/>
      <c r="C24" s="1853"/>
      <c r="D24" s="1853"/>
      <c r="E24" s="1853"/>
      <c r="F24" s="1853"/>
      <c r="G24" s="1853"/>
      <c r="H24" s="1853" t="s">
        <v>579</v>
      </c>
      <c r="I24" s="1853"/>
      <c r="J24" s="1853"/>
      <c r="K24" s="1853"/>
      <c r="L24" s="1853"/>
      <c r="M24" s="1853"/>
      <c r="N24" s="1853"/>
      <c r="O24" s="1853"/>
      <c r="P24" s="1853"/>
      <c r="Q24" s="1853"/>
      <c r="R24" s="1853"/>
      <c r="S24" s="1853"/>
      <c r="T24" s="1853"/>
      <c r="U24" s="1853"/>
      <c r="V24" s="1853"/>
      <c r="W24" s="1853"/>
      <c r="X24" s="1853"/>
      <c r="Y24" s="1853"/>
      <c r="Z24" s="1853"/>
      <c r="AA24" s="1853"/>
      <c r="AB24" s="1853"/>
      <c r="AC24" s="1853"/>
      <c r="AD24" s="1853"/>
      <c r="AE24" s="1853"/>
      <c r="AF24" s="1853"/>
      <c r="AG24" s="1853"/>
      <c r="AH24" s="1853"/>
      <c r="AI24" s="1853"/>
      <c r="AJ24" s="1853"/>
      <c r="AK24" s="1853"/>
      <c r="AL24" s="1853"/>
      <c r="AM24" s="1853"/>
      <c r="AN24" s="1853"/>
      <c r="AO24" s="1853"/>
    </row>
    <row r="25" spans="1:41" ht="7.5" customHeight="1">
      <c r="A25" s="1853"/>
      <c r="B25" s="1853"/>
      <c r="C25" s="1853"/>
      <c r="D25" s="1853"/>
      <c r="E25" s="1853"/>
      <c r="F25" s="1853"/>
      <c r="G25" s="1853"/>
      <c r="H25" s="1853"/>
      <c r="I25" s="1853"/>
      <c r="J25" s="1853"/>
      <c r="K25" s="1853"/>
      <c r="L25" s="1853"/>
      <c r="M25" s="1853"/>
      <c r="N25" s="1853"/>
      <c r="O25" s="1853"/>
      <c r="P25" s="1853"/>
      <c r="Q25" s="1853"/>
      <c r="R25" s="1853"/>
      <c r="S25" s="1853"/>
      <c r="T25" s="1853"/>
      <c r="U25" s="1853"/>
      <c r="V25" s="1853"/>
      <c r="W25" s="1853"/>
      <c r="X25" s="1853"/>
      <c r="Y25" s="1853"/>
      <c r="Z25" s="1853"/>
      <c r="AA25" s="1853"/>
      <c r="AB25" s="1853"/>
      <c r="AC25" s="1853"/>
      <c r="AD25" s="1853"/>
      <c r="AE25" s="1853"/>
      <c r="AF25" s="1853"/>
      <c r="AG25" s="1853"/>
      <c r="AH25" s="1853"/>
      <c r="AI25" s="1853"/>
      <c r="AJ25" s="1853"/>
      <c r="AK25" s="1853"/>
      <c r="AL25" s="1853"/>
      <c r="AM25" s="1853"/>
      <c r="AN25" s="1853"/>
      <c r="AO25" s="1853"/>
    </row>
    <row r="26" spans="1:41" ht="15" customHeight="1">
      <c r="A26" s="1853"/>
      <c r="B26" s="1853"/>
      <c r="C26" s="1853"/>
      <c r="D26" s="1853"/>
      <c r="E26" s="1853"/>
      <c r="F26" s="1853"/>
      <c r="G26" s="1853"/>
      <c r="H26" s="1853" t="s">
        <v>580</v>
      </c>
      <c r="I26" s="1853"/>
      <c r="J26" s="1853"/>
      <c r="K26" s="1853"/>
      <c r="L26" s="1853"/>
      <c r="M26" s="1853"/>
      <c r="N26" s="1853"/>
      <c r="O26" s="1853"/>
      <c r="P26" s="1853"/>
      <c r="Q26" s="1853"/>
      <c r="R26" s="1853"/>
      <c r="S26" s="1853"/>
      <c r="T26" s="1853"/>
      <c r="U26" s="1853"/>
      <c r="V26" s="1853"/>
      <c r="W26" s="1853"/>
      <c r="X26" s="1853"/>
      <c r="Y26" s="1853"/>
      <c r="Z26" s="1853"/>
      <c r="AA26" s="1853"/>
      <c r="AB26" s="1853"/>
      <c r="AC26" s="1853"/>
      <c r="AD26" s="1853"/>
      <c r="AE26" s="1853"/>
      <c r="AF26" s="1853"/>
      <c r="AG26" s="1853"/>
      <c r="AH26" s="1853"/>
      <c r="AI26" s="1853"/>
      <c r="AJ26" s="1853"/>
      <c r="AK26" s="1853"/>
      <c r="AL26" s="1853"/>
      <c r="AM26" s="1853"/>
      <c r="AN26" s="1853"/>
      <c r="AO26" s="1853"/>
    </row>
    <row r="27" spans="1:41" ht="15" customHeight="1">
      <c r="A27" s="1853"/>
      <c r="B27" s="1853"/>
      <c r="C27" s="1853"/>
      <c r="D27" s="1853"/>
      <c r="E27" s="1853"/>
      <c r="F27" s="1853"/>
      <c r="G27" s="1853"/>
      <c r="H27" s="1853" t="s">
        <v>581</v>
      </c>
      <c r="I27" s="1853"/>
      <c r="J27" s="1853"/>
      <c r="K27" s="1853"/>
      <c r="L27" s="1853"/>
      <c r="M27" s="1853"/>
      <c r="N27" s="1853"/>
      <c r="O27" s="1853"/>
      <c r="P27" s="1853"/>
      <c r="Q27" s="1853"/>
      <c r="R27" s="1853"/>
      <c r="S27" s="1853"/>
      <c r="T27" s="1853"/>
      <c r="U27" s="1853"/>
      <c r="V27" s="1853"/>
      <c r="W27" s="1853"/>
      <c r="X27" s="1853"/>
      <c r="Y27" s="1853"/>
      <c r="Z27" s="1853"/>
      <c r="AA27" s="1853"/>
      <c r="AB27" s="1853"/>
      <c r="AC27" s="1853"/>
      <c r="AD27" s="1853"/>
      <c r="AE27" s="1853"/>
      <c r="AF27" s="1853"/>
      <c r="AG27" s="1853"/>
      <c r="AH27" s="1853"/>
      <c r="AI27" s="1853"/>
      <c r="AJ27" s="1853"/>
      <c r="AK27" s="1853"/>
      <c r="AL27" s="1853"/>
      <c r="AM27" s="1853"/>
      <c r="AN27" s="1853"/>
      <c r="AO27" s="1853"/>
    </row>
    <row r="28" spans="1:41" ht="7.5" customHeight="1">
      <c r="A28" s="1853"/>
      <c r="B28" s="1853"/>
      <c r="C28" s="1853"/>
      <c r="D28" s="1853"/>
      <c r="E28" s="1853"/>
      <c r="F28" s="1853"/>
      <c r="G28" s="1853"/>
      <c r="H28" s="1853"/>
      <c r="I28" s="1853"/>
      <c r="J28" s="1853"/>
      <c r="K28" s="1853"/>
      <c r="L28" s="1853"/>
      <c r="M28" s="1853"/>
      <c r="N28" s="1853"/>
      <c r="O28" s="1853"/>
      <c r="P28" s="1853"/>
      <c r="Q28" s="1853"/>
      <c r="R28" s="1853"/>
      <c r="S28" s="1853"/>
      <c r="T28" s="1853"/>
      <c r="U28" s="1853"/>
      <c r="V28" s="1853"/>
      <c r="W28" s="1853"/>
      <c r="X28" s="1853"/>
      <c r="Y28" s="1853"/>
      <c r="Z28" s="1853"/>
      <c r="AA28" s="1853"/>
      <c r="AB28" s="1853"/>
      <c r="AC28" s="1853"/>
      <c r="AD28" s="1853"/>
      <c r="AE28" s="1853"/>
      <c r="AF28" s="1853"/>
      <c r="AG28" s="1853"/>
      <c r="AH28" s="1853"/>
      <c r="AI28" s="1853"/>
      <c r="AJ28" s="1853"/>
      <c r="AK28" s="1853"/>
      <c r="AL28" s="1853"/>
      <c r="AM28" s="1853"/>
      <c r="AN28" s="1853"/>
      <c r="AO28" s="1853"/>
    </row>
    <row r="29" spans="1:41" ht="15" customHeight="1">
      <c r="A29" s="1853"/>
      <c r="B29" s="1853"/>
      <c r="C29" s="1853"/>
      <c r="D29" s="1853"/>
      <c r="E29" s="1853"/>
      <c r="F29" s="1853"/>
      <c r="G29" s="1853"/>
      <c r="H29" s="1853" t="s">
        <v>582</v>
      </c>
      <c r="I29" s="1853"/>
      <c r="J29" s="1853"/>
      <c r="K29" s="1853"/>
      <c r="L29" s="1853"/>
      <c r="M29" s="1853"/>
      <c r="N29" s="1853"/>
      <c r="O29" s="1853"/>
      <c r="P29" s="1853"/>
      <c r="Q29" s="1853"/>
      <c r="R29" s="1853"/>
      <c r="S29" s="1853"/>
      <c r="T29" s="1853"/>
      <c r="U29" s="1853"/>
      <c r="V29" s="1853"/>
      <c r="W29" s="1853"/>
      <c r="X29" s="1853"/>
      <c r="Y29" s="1853"/>
      <c r="Z29" s="1853"/>
      <c r="AA29" s="1853"/>
      <c r="AB29" s="1853"/>
      <c r="AC29" s="1853"/>
      <c r="AD29" s="1853"/>
      <c r="AE29" s="1853"/>
      <c r="AF29" s="1853"/>
      <c r="AG29" s="1853"/>
      <c r="AH29" s="1853"/>
      <c r="AI29" s="1853"/>
      <c r="AJ29" s="1853"/>
      <c r="AK29" s="1853"/>
      <c r="AL29" s="1853"/>
      <c r="AM29" s="1853"/>
      <c r="AN29" s="1853"/>
      <c r="AO29" s="1853"/>
    </row>
    <row r="30" spans="1:41" ht="7.5" customHeight="1">
      <c r="A30" s="1853"/>
      <c r="B30" s="1853"/>
      <c r="C30" s="1853"/>
      <c r="D30" s="1853"/>
      <c r="E30" s="1853"/>
      <c r="F30" s="1853"/>
      <c r="G30" s="1853"/>
      <c r="H30" s="1853"/>
      <c r="I30" s="1853"/>
      <c r="J30" s="1853"/>
      <c r="K30" s="1853"/>
      <c r="L30" s="1853"/>
      <c r="M30" s="1853"/>
      <c r="N30" s="1853"/>
      <c r="O30" s="1853"/>
      <c r="P30" s="1853"/>
      <c r="Q30" s="1853"/>
      <c r="R30" s="1853"/>
      <c r="S30" s="1853"/>
      <c r="T30" s="1853"/>
      <c r="U30" s="1853"/>
      <c r="V30" s="1853"/>
      <c r="W30" s="1853"/>
      <c r="X30" s="1853"/>
      <c r="Y30" s="1853"/>
      <c r="Z30" s="1853"/>
      <c r="AA30" s="1853"/>
      <c r="AB30" s="1853"/>
      <c r="AC30" s="1853"/>
      <c r="AD30" s="1853"/>
      <c r="AE30" s="1853"/>
      <c r="AF30" s="1853"/>
      <c r="AG30" s="1853"/>
      <c r="AH30" s="1853"/>
      <c r="AI30" s="1853"/>
      <c r="AJ30" s="1853"/>
      <c r="AK30" s="1853"/>
      <c r="AL30" s="1853"/>
      <c r="AM30" s="1853"/>
      <c r="AN30" s="1853"/>
      <c r="AO30" s="1853"/>
    </row>
    <row r="31" spans="1:41" ht="15" customHeight="1">
      <c r="A31" s="1853"/>
      <c r="B31" s="1853"/>
      <c r="C31" s="1853"/>
      <c r="D31" s="1853"/>
      <c r="E31" s="1853"/>
      <c r="F31" s="1853"/>
      <c r="G31" s="1853"/>
      <c r="H31" s="1853" t="s">
        <v>583</v>
      </c>
      <c r="I31" s="1853"/>
      <c r="J31" s="1853"/>
      <c r="K31" s="1853"/>
      <c r="L31" s="1853"/>
      <c r="M31" s="1853"/>
      <c r="N31" s="1853"/>
      <c r="O31" s="1853"/>
      <c r="P31" s="1853"/>
      <c r="Q31" s="1853"/>
      <c r="R31" s="1853"/>
      <c r="S31" s="1853"/>
      <c r="T31" s="1853"/>
      <c r="U31" s="1853"/>
      <c r="V31" s="1853"/>
      <c r="W31" s="1853"/>
      <c r="X31" s="1853"/>
      <c r="Y31" s="1853"/>
      <c r="Z31" s="1853"/>
      <c r="AA31" s="1853"/>
      <c r="AB31" s="1853"/>
      <c r="AC31" s="1853"/>
      <c r="AD31" s="1853"/>
      <c r="AE31" s="1853"/>
      <c r="AF31" s="1853"/>
      <c r="AG31" s="1853"/>
      <c r="AH31" s="1853"/>
      <c r="AI31" s="1853"/>
      <c r="AJ31" s="1853"/>
      <c r="AK31" s="1853"/>
      <c r="AL31" s="1853"/>
      <c r="AM31" s="1853"/>
      <c r="AN31" s="1853"/>
      <c r="AO31" s="1853"/>
    </row>
    <row r="32" spans="1:41" ht="15" customHeight="1">
      <c r="A32" s="1853"/>
      <c r="B32" s="1853"/>
      <c r="C32" s="1853"/>
      <c r="D32" s="1853"/>
      <c r="E32" s="1853"/>
      <c r="F32" s="1853"/>
      <c r="G32" s="1853"/>
      <c r="H32" s="1853" t="s">
        <v>584</v>
      </c>
      <c r="I32" s="1853"/>
      <c r="J32" s="1853"/>
      <c r="K32" s="1853"/>
      <c r="L32" s="1853"/>
      <c r="M32" s="1853"/>
      <c r="N32" s="1853"/>
      <c r="O32" s="1853"/>
      <c r="P32" s="1853"/>
      <c r="Q32" s="1853"/>
      <c r="R32" s="1853"/>
      <c r="S32" s="1853"/>
      <c r="T32" s="1853"/>
      <c r="U32" s="1853"/>
      <c r="V32" s="1853"/>
      <c r="W32" s="1853"/>
      <c r="X32" s="1853"/>
      <c r="Y32" s="1853"/>
      <c r="Z32" s="1853"/>
      <c r="AA32" s="1853"/>
      <c r="AB32" s="1853"/>
      <c r="AC32" s="1853"/>
      <c r="AD32" s="1853"/>
      <c r="AE32" s="1853"/>
      <c r="AF32" s="1853"/>
      <c r="AG32" s="1853"/>
      <c r="AH32" s="1853"/>
      <c r="AI32" s="1853"/>
      <c r="AJ32" s="1853"/>
      <c r="AK32" s="1853"/>
      <c r="AL32" s="1853"/>
      <c r="AM32" s="1853"/>
      <c r="AN32" s="1853"/>
      <c r="AO32" s="1853"/>
    </row>
    <row r="33" spans="1:41" ht="15" customHeight="1">
      <c r="A33" s="1853"/>
      <c r="B33" s="1853"/>
      <c r="C33" s="1853"/>
      <c r="D33" s="1853"/>
      <c r="E33" s="1853"/>
      <c r="F33" s="1853"/>
      <c r="G33" s="1853"/>
      <c r="H33" s="1853" t="s">
        <v>585</v>
      </c>
      <c r="I33" s="1853"/>
      <c r="J33" s="1853"/>
      <c r="K33" s="1853"/>
      <c r="L33" s="1853"/>
      <c r="M33" s="1853"/>
      <c r="N33" s="1853"/>
      <c r="O33" s="1853"/>
      <c r="P33" s="1853"/>
      <c r="Q33" s="1853"/>
      <c r="R33" s="1853"/>
      <c r="S33" s="1853"/>
      <c r="T33" s="1853"/>
      <c r="U33" s="1853"/>
      <c r="V33" s="1853"/>
      <c r="W33" s="1853"/>
      <c r="X33" s="1853"/>
      <c r="Y33" s="1853"/>
      <c r="Z33" s="1853"/>
      <c r="AA33" s="1853"/>
      <c r="AB33" s="1853"/>
      <c r="AC33" s="1853"/>
      <c r="AD33" s="1853"/>
      <c r="AE33" s="1853"/>
      <c r="AF33" s="1853"/>
      <c r="AG33" s="1853"/>
      <c r="AH33" s="1853"/>
      <c r="AI33" s="1853"/>
      <c r="AJ33" s="1853"/>
      <c r="AK33" s="1853"/>
      <c r="AL33" s="1853"/>
      <c r="AM33" s="1853"/>
      <c r="AN33" s="1853"/>
      <c r="AO33" s="1853"/>
    </row>
    <row r="34" spans="1:41" ht="15" customHeight="1">
      <c r="A34" s="1853"/>
      <c r="B34" s="1853"/>
      <c r="C34" s="1853"/>
      <c r="D34" s="1853"/>
      <c r="E34" s="1853"/>
      <c r="F34" s="1853"/>
      <c r="G34" s="1853"/>
      <c r="H34" s="1853"/>
      <c r="I34" s="1853"/>
      <c r="J34" s="1853"/>
      <c r="K34" s="1853"/>
      <c r="L34" s="1853"/>
      <c r="M34" s="1853"/>
      <c r="N34" s="1853"/>
      <c r="O34" s="1853"/>
      <c r="P34" s="1853"/>
      <c r="Q34" s="1853"/>
      <c r="R34" s="1853"/>
      <c r="S34" s="1853"/>
      <c r="T34" s="1853"/>
      <c r="U34" s="1853"/>
      <c r="V34" s="1853"/>
      <c r="W34" s="1853"/>
      <c r="X34" s="1853"/>
      <c r="Y34" s="1853"/>
      <c r="Z34" s="1853"/>
      <c r="AA34" s="1853"/>
      <c r="AB34" s="1853"/>
      <c r="AC34" s="1853"/>
      <c r="AD34" s="1853"/>
      <c r="AE34" s="1853"/>
      <c r="AF34" s="1853"/>
      <c r="AG34" s="1853"/>
      <c r="AH34" s="1853"/>
      <c r="AI34" s="1853"/>
      <c r="AJ34" s="1853"/>
      <c r="AK34" s="1853"/>
      <c r="AL34" s="1853"/>
      <c r="AM34" s="1853"/>
      <c r="AN34" s="1853"/>
      <c r="AO34" s="1853"/>
    </row>
    <row r="35" spans="1:41" ht="15.75" customHeight="1">
      <c r="A35" s="1853"/>
      <c r="B35" s="1853"/>
      <c r="C35" s="1853"/>
      <c r="D35" s="1853"/>
      <c r="E35" s="1853"/>
      <c r="F35" s="1856" t="s">
        <v>586</v>
      </c>
      <c r="G35" s="1856"/>
      <c r="H35" s="1856" t="s">
        <v>587</v>
      </c>
      <c r="I35" s="1856"/>
      <c r="J35" s="1856"/>
      <c r="K35" s="1856"/>
      <c r="L35" s="1856"/>
      <c r="M35" s="1856"/>
      <c r="N35" s="1856"/>
      <c r="O35" s="1856"/>
      <c r="P35" s="1856"/>
      <c r="Q35" s="1856"/>
      <c r="R35" s="1856"/>
      <c r="S35" s="1856"/>
      <c r="T35" s="1856"/>
      <c r="U35" s="1856"/>
      <c r="V35" s="1856"/>
      <c r="W35" s="1856"/>
      <c r="X35" s="1856"/>
      <c r="Y35" s="1856"/>
      <c r="Z35" s="1856"/>
      <c r="AA35" s="1856"/>
      <c r="AB35" s="1856"/>
      <c r="AC35" s="1856"/>
      <c r="AD35" s="1856"/>
      <c r="AE35" s="1856"/>
      <c r="AF35" s="1856"/>
      <c r="AG35" s="1856"/>
      <c r="AH35" s="1856"/>
      <c r="AI35" s="1856"/>
      <c r="AJ35" s="1856"/>
      <c r="AK35" s="1853"/>
      <c r="AL35" s="1853"/>
      <c r="AM35" s="1853"/>
      <c r="AN35" s="1853"/>
      <c r="AO35" s="1853"/>
    </row>
    <row r="36" spans="1:41" ht="15.75" customHeight="1">
      <c r="A36" s="1853"/>
      <c r="B36" s="1853"/>
      <c r="C36" s="1853"/>
      <c r="D36" s="1853"/>
      <c r="E36" s="1853"/>
      <c r="F36" s="1853"/>
      <c r="G36" s="1853"/>
      <c r="H36" s="1853" t="s">
        <v>588</v>
      </c>
      <c r="I36" s="1853"/>
      <c r="J36" s="1853"/>
      <c r="K36" s="1853"/>
      <c r="L36" s="1853"/>
      <c r="M36" s="1853"/>
      <c r="N36" s="1853"/>
      <c r="O36" s="1853"/>
      <c r="P36" s="1853"/>
      <c r="Q36" s="1853"/>
      <c r="R36" s="1853"/>
      <c r="S36" s="1853"/>
      <c r="T36" s="1853"/>
      <c r="U36" s="1853"/>
      <c r="V36" s="1853"/>
      <c r="W36" s="1853"/>
      <c r="X36" s="1853"/>
      <c r="Y36" s="1853"/>
      <c r="Z36" s="1853"/>
      <c r="AA36" s="1853"/>
      <c r="AB36" s="1853"/>
      <c r="AC36" s="1853"/>
      <c r="AD36" s="1853"/>
      <c r="AE36" s="1853"/>
      <c r="AF36" s="1853"/>
      <c r="AG36" s="1853"/>
      <c r="AH36" s="1853"/>
      <c r="AI36" s="1853"/>
      <c r="AJ36" s="1853"/>
      <c r="AK36" s="1853"/>
      <c r="AL36" s="1853"/>
      <c r="AM36" s="1853"/>
      <c r="AN36" s="1853"/>
      <c r="AO36" s="1853"/>
    </row>
    <row r="37" spans="1:41" ht="15.75" customHeight="1">
      <c r="A37" s="1853"/>
      <c r="B37" s="1853"/>
      <c r="C37" s="1853"/>
      <c r="D37" s="1853"/>
      <c r="E37" s="1853"/>
      <c r="F37" s="1853"/>
      <c r="G37" s="1853"/>
      <c r="H37" s="1853" t="s">
        <v>589</v>
      </c>
      <c r="I37" s="1853"/>
      <c r="J37" s="1853"/>
      <c r="K37" s="1853"/>
      <c r="L37" s="1853"/>
      <c r="M37" s="1853"/>
      <c r="N37" s="1853"/>
      <c r="O37" s="1853"/>
      <c r="P37" s="1853"/>
      <c r="Q37" s="1853"/>
      <c r="R37" s="1853"/>
      <c r="S37" s="1853"/>
      <c r="T37" s="1853"/>
      <c r="U37" s="1853"/>
      <c r="V37" s="1853"/>
      <c r="W37" s="1853"/>
      <c r="X37" s="1853"/>
      <c r="Y37" s="1853"/>
      <c r="Z37" s="1853"/>
      <c r="AA37" s="1853"/>
      <c r="AB37" s="1853"/>
      <c r="AC37" s="1853"/>
      <c r="AD37" s="1853"/>
      <c r="AE37" s="1853"/>
      <c r="AF37" s="1853"/>
      <c r="AG37" s="1853"/>
      <c r="AH37" s="1853"/>
      <c r="AI37" s="1853"/>
      <c r="AJ37" s="1853"/>
      <c r="AK37" s="1853"/>
      <c r="AL37" s="1853"/>
      <c r="AM37" s="1853"/>
      <c r="AN37" s="1853"/>
      <c r="AO37" s="1853"/>
    </row>
    <row r="38" spans="1:41" ht="15.75" customHeight="1">
      <c r="A38" s="1853"/>
      <c r="B38" s="1853"/>
      <c r="C38" s="1853"/>
      <c r="D38" s="1853"/>
      <c r="E38" s="1853"/>
      <c r="F38" s="1853"/>
      <c r="G38" s="1853"/>
      <c r="H38" s="1853" t="s">
        <v>590</v>
      </c>
      <c r="I38" s="1853"/>
      <c r="J38" s="1853"/>
      <c r="K38" s="1853"/>
      <c r="L38" s="1853"/>
      <c r="M38" s="1853"/>
      <c r="N38" s="1853"/>
      <c r="O38" s="1853"/>
      <c r="P38" s="1853"/>
      <c r="Q38" s="1853"/>
      <c r="R38" s="1853"/>
      <c r="S38" s="1853"/>
      <c r="T38" s="1853"/>
      <c r="U38" s="1853"/>
      <c r="V38" s="1853"/>
      <c r="W38" s="1853"/>
      <c r="X38" s="1853"/>
      <c r="Y38" s="1853"/>
      <c r="Z38" s="1853"/>
      <c r="AA38" s="1853"/>
      <c r="AB38" s="1853"/>
      <c r="AC38" s="1853"/>
      <c r="AD38" s="1853"/>
      <c r="AE38" s="1853"/>
      <c r="AF38" s="1853"/>
      <c r="AG38" s="1853"/>
      <c r="AH38" s="1853"/>
      <c r="AI38" s="1853"/>
      <c r="AJ38" s="1853"/>
      <c r="AK38" s="1853"/>
      <c r="AL38" s="1853"/>
      <c r="AM38" s="1853"/>
      <c r="AN38" s="1853"/>
      <c r="AO38" s="1853"/>
    </row>
    <row r="39" spans="1:41" ht="15" customHeight="1">
      <c r="A39" s="1853"/>
      <c r="B39" s="1853"/>
      <c r="C39" s="1853"/>
      <c r="D39" s="1853"/>
      <c r="E39" s="1853"/>
      <c r="F39" s="1853"/>
      <c r="G39" s="1853"/>
      <c r="H39" s="1853"/>
      <c r="I39" s="1853"/>
      <c r="J39" s="1853"/>
      <c r="K39" s="1853"/>
      <c r="L39" s="1853"/>
      <c r="M39" s="1853"/>
      <c r="N39" s="1853"/>
      <c r="O39" s="1853"/>
      <c r="P39" s="1853"/>
      <c r="Q39" s="1853"/>
      <c r="R39" s="1853"/>
      <c r="S39" s="1853"/>
      <c r="T39" s="1853"/>
      <c r="U39" s="1853"/>
      <c r="V39" s="1853"/>
      <c r="W39" s="1853"/>
      <c r="X39" s="1853"/>
      <c r="Y39" s="1853"/>
      <c r="Z39" s="1853"/>
      <c r="AA39" s="1853"/>
      <c r="AB39" s="1853"/>
      <c r="AC39" s="1853"/>
      <c r="AD39" s="1853"/>
      <c r="AE39" s="1853"/>
      <c r="AF39" s="1853"/>
      <c r="AG39" s="1853"/>
      <c r="AH39" s="1853"/>
      <c r="AI39" s="1853"/>
      <c r="AJ39" s="1853"/>
      <c r="AK39" s="1853"/>
      <c r="AL39" s="1853"/>
      <c r="AM39" s="1853"/>
      <c r="AN39" s="1853"/>
      <c r="AO39" s="1853"/>
    </row>
    <row r="40" spans="1:41" ht="15.75" customHeight="1">
      <c r="A40" s="1853"/>
      <c r="B40" s="1853"/>
      <c r="C40" s="1853"/>
      <c r="D40" s="1853"/>
      <c r="E40" s="1853"/>
      <c r="F40" s="1856" t="s">
        <v>591</v>
      </c>
      <c r="G40" s="1856"/>
      <c r="H40" s="1856" t="s">
        <v>592</v>
      </c>
      <c r="I40" s="1856"/>
      <c r="J40" s="1856"/>
      <c r="K40" s="1856"/>
      <c r="L40" s="1856"/>
      <c r="M40" s="1856"/>
      <c r="N40" s="1856"/>
      <c r="O40" s="1856"/>
      <c r="P40" s="1856"/>
      <c r="Q40" s="1856"/>
      <c r="R40" s="1856"/>
      <c r="S40" s="1856"/>
      <c r="T40" s="1856"/>
      <c r="U40" s="1856"/>
      <c r="V40" s="1856"/>
      <c r="W40" s="1856"/>
      <c r="X40" s="1856"/>
      <c r="Y40" s="1856"/>
      <c r="Z40" s="1856"/>
      <c r="AA40" s="1856"/>
      <c r="AB40" s="1856"/>
      <c r="AC40" s="1856"/>
      <c r="AD40" s="1856"/>
      <c r="AE40" s="1856"/>
      <c r="AF40" s="1856"/>
      <c r="AG40" s="1856"/>
      <c r="AH40" s="1856"/>
      <c r="AI40" s="1856"/>
      <c r="AJ40" s="1856"/>
      <c r="AK40" s="1853"/>
      <c r="AL40" s="1853"/>
      <c r="AM40" s="1853"/>
      <c r="AN40" s="1853"/>
      <c r="AO40" s="1853"/>
    </row>
    <row r="41" spans="1:41" ht="15.75" customHeight="1">
      <c r="A41" s="1853"/>
      <c r="B41" s="1853"/>
      <c r="C41" s="1853"/>
      <c r="D41" s="1853"/>
      <c r="E41" s="1853"/>
      <c r="F41" s="1853"/>
      <c r="G41" s="1853"/>
      <c r="H41" s="1853" t="s">
        <v>593</v>
      </c>
      <c r="I41" s="1853"/>
      <c r="J41" s="1853"/>
      <c r="K41" s="1853"/>
      <c r="L41" s="1853"/>
      <c r="M41" s="1853"/>
      <c r="N41" s="1853"/>
      <c r="O41" s="1853"/>
      <c r="P41" s="1853"/>
      <c r="Q41" s="1853"/>
      <c r="R41" s="1853"/>
      <c r="S41" s="1853"/>
      <c r="T41" s="1853"/>
      <c r="U41" s="1853"/>
      <c r="V41" s="1853"/>
      <c r="W41" s="1853"/>
      <c r="X41" s="1853"/>
      <c r="Y41" s="1853"/>
      <c r="Z41" s="1853"/>
      <c r="AA41" s="1853"/>
      <c r="AB41" s="1853"/>
      <c r="AC41" s="1853"/>
      <c r="AD41" s="1853"/>
      <c r="AE41" s="1853"/>
      <c r="AF41" s="1853"/>
      <c r="AG41" s="1853"/>
      <c r="AH41" s="1853"/>
      <c r="AI41" s="1853"/>
      <c r="AJ41" s="1853"/>
      <c r="AK41" s="1853"/>
      <c r="AL41" s="1853"/>
      <c r="AM41" s="1853"/>
      <c r="AN41" s="1853"/>
      <c r="AO41" s="1853"/>
    </row>
    <row r="42" spans="1:41" ht="15.75" customHeight="1">
      <c r="A42" s="1853"/>
      <c r="B42" s="1853"/>
      <c r="C42" s="1853"/>
      <c r="D42" s="1853"/>
      <c r="E42" s="1853"/>
      <c r="F42" s="1853"/>
      <c r="G42" s="1853"/>
      <c r="H42" s="1853" t="s">
        <v>594</v>
      </c>
      <c r="I42" s="1853"/>
      <c r="J42" s="1853"/>
      <c r="K42" s="1853"/>
      <c r="L42" s="1853"/>
      <c r="M42" s="1853"/>
      <c r="N42" s="1853"/>
      <c r="O42" s="1853"/>
      <c r="P42" s="1853"/>
      <c r="Q42" s="1853"/>
      <c r="R42" s="1853"/>
      <c r="S42" s="1853"/>
      <c r="T42" s="1853"/>
      <c r="U42" s="1853"/>
      <c r="V42" s="1853"/>
      <c r="W42" s="1853"/>
      <c r="X42" s="1853"/>
      <c r="Y42" s="1853"/>
      <c r="Z42" s="1853"/>
      <c r="AA42" s="1853"/>
      <c r="AB42" s="1853"/>
      <c r="AC42" s="1853"/>
      <c r="AD42" s="1853"/>
      <c r="AE42" s="1853"/>
      <c r="AF42" s="1853"/>
      <c r="AG42" s="1853"/>
      <c r="AH42" s="1853"/>
      <c r="AI42" s="1853"/>
      <c r="AJ42" s="1853"/>
      <c r="AK42" s="1853"/>
      <c r="AL42" s="1853"/>
      <c r="AM42" s="1853"/>
      <c r="AN42" s="1853"/>
      <c r="AO42" s="1853"/>
    </row>
    <row r="43" spans="1:41" ht="15" customHeight="1">
      <c r="A43" s="1853"/>
      <c r="B43" s="1853"/>
      <c r="C43" s="1853"/>
      <c r="D43" s="1853"/>
      <c r="E43" s="1853"/>
      <c r="F43" s="1853"/>
      <c r="G43" s="1853"/>
      <c r="H43" s="1853"/>
      <c r="I43" s="1853"/>
      <c r="J43" s="1853"/>
      <c r="K43" s="1853"/>
      <c r="L43" s="1853"/>
      <c r="M43" s="1853"/>
      <c r="N43" s="1853"/>
      <c r="O43" s="1853"/>
      <c r="P43" s="1853"/>
      <c r="Q43" s="1853"/>
      <c r="R43" s="1853"/>
      <c r="S43" s="1853"/>
      <c r="T43" s="1853"/>
      <c r="U43" s="1853"/>
      <c r="V43" s="1853"/>
      <c r="W43" s="1853"/>
      <c r="X43" s="1853"/>
      <c r="Y43" s="1853"/>
      <c r="Z43" s="1853"/>
      <c r="AA43" s="1853"/>
      <c r="AB43" s="1853"/>
      <c r="AC43" s="1853"/>
      <c r="AD43" s="1853"/>
      <c r="AE43" s="1853"/>
      <c r="AF43" s="1853"/>
      <c r="AG43" s="1853"/>
      <c r="AH43" s="1853"/>
      <c r="AI43" s="1853"/>
      <c r="AJ43" s="1853"/>
      <c r="AK43" s="1853"/>
      <c r="AL43" s="1853"/>
      <c r="AM43" s="1853"/>
      <c r="AN43" s="1853"/>
      <c r="AO43" s="1853"/>
    </row>
    <row r="44" spans="1:41" ht="15" customHeight="1">
      <c r="A44" s="1853"/>
      <c r="B44" s="1853"/>
      <c r="C44" s="1853"/>
      <c r="D44" s="1853"/>
      <c r="E44" s="1853"/>
      <c r="F44" s="1853"/>
      <c r="G44" s="1853"/>
      <c r="H44" s="1853" t="s">
        <v>595</v>
      </c>
      <c r="I44" s="1853"/>
      <c r="J44" s="1853"/>
      <c r="K44" s="1853"/>
      <c r="L44" s="1853"/>
      <c r="M44" s="1853"/>
      <c r="N44" s="1853"/>
      <c r="O44" s="1853"/>
      <c r="P44" s="1853"/>
      <c r="Q44" s="1853"/>
      <c r="R44" s="1853"/>
      <c r="S44" s="1853"/>
      <c r="T44" s="1853"/>
      <c r="U44" s="1853"/>
      <c r="V44" s="1853"/>
      <c r="W44" s="1853"/>
      <c r="X44" s="1853"/>
      <c r="Y44" s="1853"/>
      <c r="Z44" s="1853"/>
      <c r="AA44" s="1853"/>
      <c r="AB44" s="1853"/>
      <c r="AC44" s="1853"/>
      <c r="AD44" s="1853"/>
      <c r="AE44" s="1853"/>
      <c r="AF44" s="1853"/>
      <c r="AG44" s="1853"/>
      <c r="AH44" s="1853"/>
      <c r="AI44" s="1853"/>
      <c r="AJ44" s="1853"/>
      <c r="AK44" s="1853"/>
      <c r="AL44" s="1853"/>
      <c r="AM44" s="1853"/>
      <c r="AN44" s="1853"/>
      <c r="AO44" s="1853"/>
    </row>
    <row r="45" spans="1:41" ht="7.5" customHeight="1">
      <c r="A45" s="1853"/>
      <c r="B45" s="1853"/>
      <c r="C45" s="1853"/>
      <c r="D45" s="1853"/>
      <c r="E45" s="1853"/>
      <c r="F45" s="1853"/>
      <c r="G45" s="1853"/>
      <c r="H45" s="1853"/>
      <c r="I45" s="1853"/>
      <c r="J45" s="1853"/>
      <c r="K45" s="1853"/>
      <c r="L45" s="1853"/>
      <c r="M45" s="1853"/>
      <c r="N45" s="1853"/>
      <c r="O45" s="1853"/>
      <c r="P45" s="1853"/>
      <c r="Q45" s="1853"/>
      <c r="R45" s="1853"/>
      <c r="S45" s="1853"/>
      <c r="T45" s="1853"/>
      <c r="U45" s="1853"/>
      <c r="V45" s="1853"/>
      <c r="W45" s="1853"/>
      <c r="X45" s="1853"/>
      <c r="Y45" s="1853"/>
      <c r="Z45" s="1853"/>
      <c r="AA45" s="1853"/>
      <c r="AB45" s="1853"/>
      <c r="AC45" s="1853"/>
      <c r="AD45" s="1853"/>
      <c r="AE45" s="1853"/>
      <c r="AF45" s="1853"/>
      <c r="AG45" s="1853"/>
      <c r="AH45" s="1853"/>
      <c r="AI45" s="1853"/>
      <c r="AJ45" s="1853"/>
      <c r="AK45" s="1853"/>
      <c r="AL45" s="1853"/>
      <c r="AM45" s="1853"/>
      <c r="AN45" s="1853"/>
      <c r="AO45" s="1853"/>
    </row>
    <row r="46" spans="1:41" ht="13.5" customHeight="1">
      <c r="A46" s="1853"/>
      <c r="B46" s="1853"/>
      <c r="C46" s="1853"/>
      <c r="D46" s="1853"/>
      <c r="E46" s="1853"/>
      <c r="F46" s="1853"/>
      <c r="G46" s="1853"/>
      <c r="H46" s="1853"/>
      <c r="I46" s="1853"/>
      <c r="J46" s="1853"/>
      <c r="K46" s="1853" t="s">
        <v>596</v>
      </c>
      <c r="L46" s="1853"/>
      <c r="M46" s="1853"/>
      <c r="N46" s="1853"/>
      <c r="O46" s="1853"/>
      <c r="P46" s="1853"/>
      <c r="Q46" s="1853"/>
      <c r="R46" s="1853"/>
      <c r="S46" s="1853"/>
      <c r="T46" s="1853"/>
      <c r="U46" s="1853"/>
      <c r="V46" s="1853"/>
      <c r="W46" s="1853"/>
      <c r="X46" s="1853"/>
      <c r="Y46" s="1853"/>
      <c r="Z46" s="1853"/>
      <c r="AA46" s="1853"/>
      <c r="AB46" s="1853"/>
      <c r="AC46" s="1853"/>
      <c r="AD46" s="1853"/>
      <c r="AE46" s="1853"/>
      <c r="AF46" s="1853"/>
      <c r="AG46" s="1853"/>
      <c r="AH46" s="1853"/>
      <c r="AI46" s="1853"/>
      <c r="AJ46" s="1853"/>
      <c r="AK46" s="1853"/>
      <c r="AL46" s="1853"/>
      <c r="AM46" s="1853"/>
      <c r="AN46" s="1853"/>
      <c r="AO46" s="1853"/>
    </row>
    <row r="47" spans="1:41" ht="13.5" customHeight="1">
      <c r="A47" s="1853"/>
      <c r="B47" s="1853"/>
      <c r="C47" s="1853"/>
      <c r="D47" s="1853"/>
      <c r="E47" s="1853"/>
      <c r="F47" s="1853"/>
      <c r="G47" s="1853"/>
      <c r="H47" s="1853"/>
      <c r="I47" s="1853"/>
      <c r="J47" s="1853"/>
      <c r="K47" s="1853" t="s">
        <v>627</v>
      </c>
      <c r="L47" s="1853"/>
      <c r="M47" s="1853"/>
      <c r="N47" s="1853"/>
      <c r="O47" s="1853"/>
      <c r="P47" s="1853"/>
      <c r="Q47" s="1853"/>
      <c r="R47" s="1853"/>
      <c r="S47" s="1853"/>
      <c r="T47" s="1853"/>
      <c r="U47" s="1853"/>
      <c r="V47" s="1853"/>
      <c r="W47" s="1853"/>
      <c r="X47" s="1853"/>
      <c r="Y47" s="1853"/>
      <c r="Z47" s="1853"/>
      <c r="AA47" s="1853"/>
      <c r="AB47" s="1853"/>
      <c r="AC47" s="1853"/>
      <c r="AD47" s="1853"/>
      <c r="AE47" s="1853"/>
      <c r="AF47" s="1853"/>
      <c r="AG47" s="1853"/>
      <c r="AH47" s="1853"/>
      <c r="AI47" s="1853"/>
      <c r="AJ47" s="1853"/>
      <c r="AK47" s="1853"/>
      <c r="AL47" s="1853"/>
      <c r="AM47" s="1853"/>
      <c r="AN47" s="1853"/>
      <c r="AO47" s="1853"/>
    </row>
    <row r="48" spans="1:41" ht="13.5" customHeight="1">
      <c r="A48" s="1853"/>
      <c r="B48" s="1853"/>
      <c r="C48" s="1853"/>
      <c r="D48" s="1853"/>
      <c r="E48" s="1853"/>
      <c r="F48" s="1853"/>
      <c r="G48" s="1853"/>
      <c r="H48" s="1853"/>
      <c r="I48" s="1853"/>
      <c r="J48" s="1853"/>
      <c r="K48" s="1853" t="s">
        <v>597</v>
      </c>
      <c r="L48" s="1853"/>
      <c r="M48" s="1853"/>
      <c r="N48" s="1853"/>
      <c r="O48" s="1853"/>
      <c r="P48" s="1853"/>
      <c r="Q48" s="1853"/>
      <c r="R48" s="1853"/>
      <c r="S48" s="1853"/>
      <c r="T48" s="1853"/>
      <c r="U48" s="1853"/>
      <c r="V48" s="1853"/>
      <c r="W48" s="1853"/>
      <c r="X48" s="1853"/>
      <c r="Y48" s="1853"/>
      <c r="Z48" s="1853"/>
      <c r="AA48" s="1853"/>
      <c r="AB48" s="1853"/>
      <c r="AC48" s="1853"/>
      <c r="AD48" s="1853"/>
      <c r="AE48" s="1853"/>
      <c r="AF48" s="1853"/>
      <c r="AG48" s="1853"/>
      <c r="AH48" s="1853"/>
      <c r="AI48" s="1853"/>
      <c r="AJ48" s="1853"/>
      <c r="AK48" s="1853"/>
      <c r="AL48" s="1853"/>
      <c r="AM48" s="1853"/>
      <c r="AN48" s="1853"/>
      <c r="AO48" s="1853"/>
    </row>
    <row r="49" spans="1:41" ht="22.5" customHeight="1">
      <c r="A49" s="1853"/>
      <c r="B49" s="1853"/>
      <c r="C49" s="1853"/>
      <c r="D49" s="1853"/>
      <c r="E49" s="1853"/>
      <c r="F49" s="1853"/>
      <c r="G49" s="1853"/>
      <c r="H49" s="1853"/>
      <c r="I49" s="1853"/>
      <c r="J49" s="1853"/>
      <c r="K49" s="1853"/>
      <c r="L49" s="1853"/>
      <c r="M49" s="1853"/>
      <c r="N49" s="1853"/>
      <c r="O49" s="1853"/>
      <c r="P49" s="1853"/>
      <c r="Q49" s="1853"/>
      <c r="R49" s="1853"/>
      <c r="S49" s="1853"/>
      <c r="T49" s="1853"/>
      <c r="U49" s="1853"/>
      <c r="V49" s="1853"/>
      <c r="W49" s="1853"/>
      <c r="X49" s="1853"/>
      <c r="Y49" s="1853"/>
      <c r="Z49" s="1853"/>
      <c r="AA49" s="1853"/>
      <c r="AB49" s="1853"/>
      <c r="AC49" s="1853"/>
      <c r="AD49" s="1853"/>
      <c r="AE49" s="1853"/>
      <c r="AF49" s="1853"/>
      <c r="AG49" s="1853"/>
      <c r="AH49" s="1853"/>
      <c r="AI49" s="1853"/>
      <c r="AJ49" s="1853"/>
      <c r="AK49" s="1853"/>
      <c r="AL49" s="1853"/>
      <c r="AM49" s="1853"/>
      <c r="AN49" s="1853"/>
      <c r="AO49" s="1853"/>
    </row>
    <row r="50" spans="1:41" ht="13.5" customHeight="1">
      <c r="A50" s="1853"/>
      <c r="B50" s="1853"/>
      <c r="C50" s="1853"/>
      <c r="D50" s="1853"/>
      <c r="E50" s="1853"/>
      <c r="F50" s="1853"/>
      <c r="G50" s="1853"/>
      <c r="H50" s="1853" t="s">
        <v>598</v>
      </c>
      <c r="I50" s="1853"/>
      <c r="J50" s="1853"/>
      <c r="K50" s="1853" t="s">
        <v>599</v>
      </c>
      <c r="L50" s="1853"/>
      <c r="M50" s="1853"/>
      <c r="N50" s="1853"/>
      <c r="O50" s="1853"/>
      <c r="P50" s="1853"/>
      <c r="Q50" s="1853"/>
      <c r="R50" s="1853"/>
      <c r="S50" s="1853"/>
      <c r="T50" s="1853"/>
      <c r="U50" s="1853"/>
      <c r="V50" s="1853"/>
      <c r="W50" s="1853"/>
      <c r="X50" s="1853"/>
      <c r="Y50" s="1853"/>
      <c r="Z50" s="1853"/>
      <c r="AA50" s="1853"/>
      <c r="AB50" s="1853"/>
      <c r="AC50" s="1853"/>
      <c r="AD50" s="1853"/>
      <c r="AE50" s="1853"/>
      <c r="AF50" s="1853"/>
      <c r="AG50" s="1853"/>
      <c r="AH50" s="1853"/>
      <c r="AI50" s="1853"/>
      <c r="AJ50" s="1853"/>
      <c r="AK50" s="1853"/>
      <c r="AL50" s="1853"/>
      <c r="AM50" s="1853"/>
      <c r="AN50" s="1853"/>
      <c r="AO50" s="1853"/>
    </row>
    <row r="51" spans="1:41" ht="13.5" customHeight="1">
      <c r="A51" s="1853"/>
      <c r="B51" s="1853"/>
      <c r="C51" s="1853"/>
      <c r="D51" s="1853"/>
      <c r="E51" s="1853"/>
      <c r="F51" s="1853"/>
      <c r="G51" s="1853"/>
      <c r="H51" s="1853"/>
      <c r="I51" s="1853"/>
      <c r="J51" s="1853"/>
      <c r="K51" s="1853" t="s">
        <v>600</v>
      </c>
      <c r="L51" s="1853"/>
      <c r="M51" s="1853"/>
      <c r="N51" s="1853"/>
      <c r="O51" s="1853"/>
      <c r="P51" s="1853"/>
      <c r="Q51" s="1853"/>
      <c r="R51" s="1853"/>
      <c r="S51" s="1853"/>
      <c r="T51" s="1853"/>
      <c r="U51" s="1853"/>
      <c r="V51" s="1853"/>
      <c r="W51" s="1853"/>
      <c r="X51" s="1853"/>
      <c r="Y51" s="1853"/>
      <c r="Z51" s="1853"/>
      <c r="AA51" s="1853"/>
      <c r="AB51" s="1853"/>
      <c r="AC51" s="1853"/>
      <c r="AD51" s="1853"/>
      <c r="AE51" s="1853"/>
      <c r="AF51" s="1853"/>
      <c r="AG51" s="1853"/>
      <c r="AH51" s="1853"/>
      <c r="AI51" s="1853"/>
      <c r="AJ51" s="1853"/>
      <c r="AK51" s="1853"/>
      <c r="AL51" s="1853"/>
      <c r="AM51" s="1853"/>
      <c r="AN51" s="1853"/>
      <c r="AO51" s="1853"/>
    </row>
    <row r="52" spans="1:41" ht="13.5" customHeight="1">
      <c r="A52" s="1853"/>
      <c r="B52" s="1853"/>
      <c r="C52" s="1853"/>
      <c r="D52" s="1853"/>
      <c r="E52" s="1853"/>
      <c r="F52" s="1853"/>
      <c r="G52" s="1853"/>
      <c r="H52" s="1853"/>
      <c r="I52" s="1853"/>
      <c r="J52" s="1853"/>
      <c r="K52" s="1853" t="s">
        <v>601</v>
      </c>
      <c r="L52" s="1853"/>
      <c r="M52" s="1853"/>
      <c r="N52" s="1853"/>
      <c r="O52" s="1853"/>
      <c r="P52" s="1853"/>
      <c r="Q52" s="1853"/>
      <c r="R52" s="1853"/>
      <c r="S52" s="1853"/>
      <c r="T52" s="1853"/>
      <c r="U52" s="1853"/>
      <c r="V52" s="1853"/>
      <c r="W52" s="1853"/>
      <c r="X52" s="1853"/>
      <c r="Y52" s="1853"/>
      <c r="Z52" s="1853"/>
      <c r="AA52" s="1853"/>
      <c r="AB52" s="1853"/>
      <c r="AC52" s="1853"/>
      <c r="AD52" s="1853"/>
      <c r="AE52" s="1853"/>
      <c r="AF52" s="1853"/>
      <c r="AG52" s="1853"/>
      <c r="AH52" s="1853"/>
      <c r="AI52" s="1853"/>
      <c r="AJ52" s="1853"/>
      <c r="AK52" s="1853"/>
      <c r="AL52" s="1853"/>
      <c r="AM52" s="1853"/>
      <c r="AN52" s="1853"/>
      <c r="AO52" s="1853"/>
    </row>
    <row r="53" spans="1:41" ht="15" customHeight="1">
      <c r="A53" s="1853"/>
      <c r="B53" s="1853"/>
      <c r="C53" s="1853"/>
      <c r="D53" s="1853"/>
      <c r="E53" s="1853"/>
      <c r="F53" s="1853"/>
      <c r="G53" s="1853"/>
      <c r="H53" s="1853"/>
      <c r="I53" s="1853"/>
      <c r="J53" s="1853"/>
      <c r="K53" s="1853"/>
      <c r="L53" s="1853"/>
      <c r="M53" s="1853"/>
      <c r="N53" s="1853"/>
      <c r="O53" s="1853"/>
      <c r="P53" s="1853"/>
      <c r="Q53" s="1853"/>
      <c r="R53" s="1853"/>
      <c r="S53" s="1853"/>
      <c r="T53" s="1853"/>
      <c r="U53" s="1853"/>
      <c r="V53" s="1853"/>
      <c r="W53" s="1853"/>
      <c r="X53" s="1853"/>
      <c r="Y53" s="1853"/>
      <c r="Z53" s="1853"/>
      <c r="AA53" s="1853"/>
      <c r="AB53" s="1853"/>
      <c r="AC53" s="1853"/>
      <c r="AD53" s="1853"/>
      <c r="AE53" s="1853"/>
      <c r="AF53" s="1853"/>
      <c r="AG53" s="1853"/>
      <c r="AH53" s="1853"/>
      <c r="AI53" s="1853"/>
      <c r="AJ53" s="1853"/>
      <c r="AK53" s="1853"/>
      <c r="AL53" s="1853"/>
      <c r="AM53" s="1853"/>
      <c r="AN53" s="1853"/>
      <c r="AO53" s="1853"/>
    </row>
    <row r="54" spans="1:41" ht="15" customHeight="1">
      <c r="A54" s="1853"/>
      <c r="B54" s="1853"/>
      <c r="C54" s="1853"/>
      <c r="D54" s="1853"/>
      <c r="E54" s="1853"/>
      <c r="F54" s="1853"/>
      <c r="G54" s="1853"/>
      <c r="H54" s="1853"/>
      <c r="I54" s="1853"/>
      <c r="J54" s="1853"/>
      <c r="K54" s="1853"/>
      <c r="L54" s="1853"/>
      <c r="M54" s="1853"/>
      <c r="N54" s="1853"/>
      <c r="O54" s="1853"/>
      <c r="P54" s="1853"/>
      <c r="Q54" s="1853"/>
      <c r="R54" s="1853"/>
      <c r="S54" s="1853"/>
      <c r="T54" s="1853"/>
      <c r="U54" s="1853"/>
      <c r="V54" s="1853"/>
      <c r="W54" s="1853"/>
      <c r="X54" s="1853"/>
      <c r="Y54" s="1853"/>
      <c r="Z54" s="1853"/>
      <c r="AA54" s="1853"/>
      <c r="AB54" s="1853"/>
      <c r="AC54" s="1853"/>
      <c r="AD54" s="1853"/>
      <c r="AE54" s="1853"/>
      <c r="AF54" s="1853"/>
      <c r="AG54" s="1853"/>
      <c r="AH54" s="1853"/>
      <c r="AI54" s="1853"/>
      <c r="AJ54" s="1853"/>
      <c r="AK54" s="1853"/>
      <c r="AL54" s="1853"/>
      <c r="AM54" s="1853"/>
      <c r="AN54" s="1853"/>
      <c r="AO54" s="1853"/>
    </row>
    <row r="55" spans="1:41" ht="15" customHeight="1">
      <c r="A55" s="1853"/>
      <c r="B55" s="1853"/>
      <c r="C55" s="1853"/>
      <c r="D55" s="1853"/>
      <c r="E55" s="1853"/>
      <c r="F55" s="1857" t="s">
        <v>602</v>
      </c>
      <c r="G55" s="1857"/>
      <c r="H55" s="1853"/>
      <c r="I55" s="1853"/>
      <c r="J55" s="1853"/>
      <c r="K55" s="1853"/>
      <c r="L55" s="1853"/>
      <c r="M55" s="1853"/>
      <c r="N55" s="1853"/>
      <c r="O55" s="1853"/>
      <c r="P55" s="1853"/>
      <c r="Q55" s="1853"/>
      <c r="R55" s="1853"/>
      <c r="S55" s="1853"/>
      <c r="T55" s="1853"/>
      <c r="U55" s="1853"/>
      <c r="V55" s="1853"/>
      <c r="W55" s="1853"/>
      <c r="X55" s="1858"/>
      <c r="Y55" s="1858"/>
      <c r="Z55" s="1858"/>
      <c r="AA55" s="1858"/>
      <c r="AB55" s="1858"/>
      <c r="AC55" s="1858"/>
      <c r="AD55" s="1858"/>
      <c r="AE55" s="1858"/>
      <c r="AF55" s="1858"/>
      <c r="AG55" s="1858"/>
      <c r="AH55" s="1858"/>
      <c r="AI55" s="1858"/>
      <c r="AJ55" s="1858"/>
      <c r="AK55" s="1853"/>
      <c r="AL55" s="1853"/>
      <c r="AM55" s="1853"/>
      <c r="AN55" s="1853"/>
      <c r="AO55" s="1853"/>
    </row>
    <row r="56" spans="1:41" ht="15" customHeight="1">
      <c r="A56" s="1853"/>
      <c r="B56" s="1853"/>
      <c r="C56" s="1853"/>
      <c r="D56" s="1853"/>
      <c r="E56" s="1853"/>
      <c r="F56" s="1853"/>
      <c r="G56" s="1853"/>
      <c r="H56" s="1853"/>
      <c r="I56" s="1853"/>
      <c r="J56" s="1853"/>
      <c r="K56" s="1853"/>
      <c r="L56" s="1853"/>
      <c r="M56" s="1853"/>
      <c r="N56" s="1853"/>
      <c r="O56" s="1853"/>
      <c r="P56" s="1853"/>
      <c r="Q56" s="1853"/>
      <c r="R56" s="1853"/>
      <c r="S56" s="1853"/>
      <c r="T56" s="1853"/>
      <c r="U56" s="1853"/>
      <c r="V56" s="1853"/>
      <c r="W56" s="1853"/>
      <c r="X56" s="1853"/>
      <c r="Y56" s="1853"/>
      <c r="Z56" s="1853"/>
      <c r="AA56" s="1853"/>
      <c r="AB56" s="1853"/>
      <c r="AC56" s="1853"/>
      <c r="AD56" s="1853"/>
      <c r="AE56" s="1853"/>
      <c r="AF56" s="1853"/>
      <c r="AG56" s="1853"/>
      <c r="AH56" s="1853"/>
      <c r="AI56" s="1853"/>
      <c r="AJ56" s="1853"/>
      <c r="AK56" s="1853"/>
      <c r="AL56" s="1853"/>
      <c r="AM56" s="1853"/>
      <c r="AN56" s="1853"/>
      <c r="AO56" s="1853"/>
    </row>
    <row r="57" spans="1:41" ht="15" customHeight="1">
      <c r="A57" s="1853"/>
      <c r="B57" s="1853"/>
      <c r="C57" s="1853"/>
      <c r="D57" s="1853"/>
      <c r="E57" s="1853"/>
      <c r="F57" s="1853"/>
      <c r="G57" s="1853"/>
      <c r="H57" s="1853"/>
      <c r="I57" s="1853"/>
      <c r="J57" s="1853"/>
      <c r="K57" s="1853"/>
      <c r="L57" s="1853"/>
      <c r="M57" s="1853"/>
      <c r="N57" s="1853"/>
      <c r="O57" s="1853"/>
      <c r="P57" s="1853"/>
      <c r="Q57" s="1853"/>
      <c r="R57" s="1853"/>
      <c r="S57" s="1853"/>
      <c r="T57" s="1853"/>
      <c r="U57" s="1853"/>
      <c r="V57" s="1853"/>
      <c r="W57" s="1853"/>
      <c r="X57" s="1853"/>
      <c r="Y57" s="1853"/>
      <c r="Z57" s="1853"/>
      <c r="AA57" s="1853"/>
      <c r="AB57" s="1853"/>
      <c r="AC57" s="1853"/>
      <c r="AD57" s="1853"/>
      <c r="AE57" s="1853"/>
      <c r="AF57" s="1853"/>
      <c r="AG57" s="1853"/>
      <c r="AH57" s="1853"/>
      <c r="AI57" s="1853"/>
      <c r="AJ57" s="1853"/>
      <c r="AK57" s="1853"/>
      <c r="AL57" s="1853"/>
      <c r="AM57" s="1853"/>
      <c r="AN57" s="1853"/>
      <c r="AO57" s="1853"/>
    </row>
    <row r="58" spans="1:41" ht="15" customHeight="1">
      <c r="A58" s="1853"/>
      <c r="B58" s="1853"/>
      <c r="C58" s="1853"/>
      <c r="D58" s="1853"/>
      <c r="E58" s="1853"/>
      <c r="F58" s="1853"/>
      <c r="G58" s="1853"/>
      <c r="H58" s="1853"/>
      <c r="I58" s="1853"/>
      <c r="J58" s="1853"/>
      <c r="K58" s="1853"/>
      <c r="L58" s="1853"/>
      <c r="M58" s="1853"/>
      <c r="N58" s="1853"/>
      <c r="O58" s="1853"/>
      <c r="P58" s="1853"/>
      <c r="Q58" s="1853"/>
      <c r="R58" s="1853"/>
      <c r="S58" s="1853"/>
      <c r="T58" s="1853"/>
      <c r="U58" s="1853"/>
      <c r="V58" s="1853"/>
      <c r="W58" s="1853"/>
      <c r="X58" s="1853"/>
      <c r="Y58" s="1853"/>
      <c r="Z58" s="1853"/>
      <c r="AA58" s="1853"/>
      <c r="AB58" s="1853"/>
      <c r="AC58" s="1853"/>
      <c r="AD58" s="1853"/>
      <c r="AE58" s="1853"/>
      <c r="AF58" s="1853"/>
      <c r="AG58" s="1853"/>
      <c r="AH58" s="1853"/>
      <c r="AI58" s="1853"/>
      <c r="AJ58" s="1853"/>
      <c r="AK58" s="1853"/>
      <c r="AL58" s="1853"/>
      <c r="AM58" s="1853"/>
      <c r="AN58" s="1853"/>
      <c r="AO58" s="1853"/>
    </row>
    <row r="59" spans="1:41" ht="15" customHeight="1">
      <c r="A59" s="1853"/>
      <c r="B59" s="1853"/>
      <c r="C59" s="1853"/>
      <c r="D59" s="1853"/>
      <c r="E59" s="1853"/>
      <c r="F59" s="1853"/>
      <c r="G59" s="1853"/>
      <c r="H59" s="1853"/>
      <c r="I59" s="1853"/>
      <c r="J59" s="1853"/>
      <c r="K59" s="1853"/>
      <c r="L59" s="1853"/>
      <c r="M59" s="1853"/>
      <c r="N59" s="1853"/>
      <c r="O59" s="1853"/>
      <c r="P59" s="1853"/>
      <c r="Q59" s="1853"/>
      <c r="R59" s="1853"/>
      <c r="S59" s="1853"/>
      <c r="T59" s="1853"/>
      <c r="U59" s="1853"/>
      <c r="V59" s="1853"/>
      <c r="W59" s="1853"/>
      <c r="X59" s="1853"/>
      <c r="Y59" s="1853"/>
      <c r="Z59" s="1853"/>
      <c r="AA59" s="1853"/>
      <c r="AB59" s="1853"/>
      <c r="AC59" s="1853"/>
      <c r="AD59" s="1853"/>
      <c r="AE59" s="1853"/>
      <c r="AF59" s="1853"/>
      <c r="AG59" s="1853"/>
      <c r="AH59" s="1853"/>
      <c r="AI59" s="1853"/>
      <c r="AJ59" s="1853"/>
      <c r="AK59" s="1853"/>
      <c r="AL59" s="1853"/>
      <c r="AM59" s="1853"/>
      <c r="AN59" s="1853"/>
      <c r="AO59" s="1853"/>
    </row>
    <row r="60" spans="1:41" ht="15" customHeight="1">
      <c r="A60" s="1853"/>
      <c r="B60" s="1853"/>
      <c r="C60" s="1853"/>
      <c r="D60" s="1853"/>
      <c r="E60" s="1853"/>
      <c r="F60" s="1853"/>
      <c r="G60" s="1853"/>
      <c r="H60" s="1853"/>
      <c r="I60" s="1853"/>
      <c r="J60" s="1853"/>
      <c r="K60" s="1853"/>
      <c r="L60" s="1853"/>
      <c r="M60" s="1853"/>
      <c r="N60" s="1853"/>
      <c r="O60" s="1853"/>
      <c r="P60" s="1853"/>
      <c r="Q60" s="1853"/>
      <c r="R60" s="1853"/>
      <c r="S60" s="1853"/>
      <c r="T60" s="1853"/>
      <c r="U60" s="1853"/>
      <c r="V60" s="1853"/>
      <c r="W60" s="1853"/>
      <c r="X60" s="1853"/>
      <c r="Y60" s="1853"/>
      <c r="Z60" s="1853"/>
      <c r="AA60" s="1853"/>
      <c r="AB60" s="1853"/>
      <c r="AC60" s="1853"/>
      <c r="AD60" s="1853"/>
      <c r="AE60" s="1853"/>
      <c r="AF60" s="1853"/>
      <c r="AG60" s="1853"/>
      <c r="AH60" s="1853"/>
      <c r="AI60" s="1853"/>
      <c r="AJ60" s="1853"/>
      <c r="AK60" s="1853"/>
      <c r="AL60" s="1853"/>
      <c r="AM60" s="1853"/>
      <c r="AN60" s="1853"/>
      <c r="AO60" s="1853"/>
    </row>
    <row r="61" spans="1:41" ht="15" customHeight="1">
      <c r="A61" s="1853"/>
      <c r="B61" s="1853"/>
      <c r="C61" s="1853"/>
      <c r="D61" s="1853"/>
      <c r="E61" s="1853"/>
      <c r="F61" s="1853"/>
      <c r="G61" s="1853"/>
      <c r="H61" s="1853"/>
      <c r="I61" s="1853"/>
      <c r="J61" s="1853"/>
      <c r="K61" s="1853"/>
      <c r="L61" s="1853"/>
      <c r="M61" s="1853"/>
      <c r="N61" s="1853"/>
      <c r="O61" s="1853"/>
      <c r="P61" s="1853"/>
      <c r="Q61" s="1853"/>
      <c r="R61" s="1853"/>
      <c r="S61" s="1853"/>
      <c r="T61" s="1853"/>
      <c r="U61" s="1853"/>
      <c r="V61" s="1853"/>
      <c r="W61" s="1853"/>
      <c r="X61" s="1853"/>
      <c r="Y61" s="1853"/>
      <c r="Z61" s="1853"/>
      <c r="AA61" s="1853"/>
      <c r="AB61" s="1853"/>
      <c r="AC61" s="1853"/>
      <c r="AD61" s="1853"/>
      <c r="AE61" s="1853"/>
      <c r="AF61" s="1853"/>
      <c r="AG61" s="1853"/>
      <c r="AH61" s="1853"/>
      <c r="AI61" s="1853"/>
      <c r="AJ61" s="1853"/>
      <c r="AK61" s="1853"/>
      <c r="AL61" s="1853"/>
      <c r="AM61" s="1853"/>
      <c r="AN61" s="1853"/>
      <c r="AO61" s="1853"/>
    </row>
    <row r="62" spans="1:41" ht="22.5" customHeight="1">
      <c r="A62" s="1853"/>
      <c r="B62" s="1853"/>
      <c r="C62" s="1853"/>
      <c r="D62" s="1853"/>
      <c r="E62" s="1853"/>
      <c r="F62" s="1853"/>
      <c r="G62" s="1853"/>
      <c r="H62" s="1853"/>
      <c r="I62" s="1853"/>
      <c r="J62" s="1853"/>
      <c r="K62" s="1853"/>
      <c r="L62" s="1853"/>
      <c r="M62" s="1853"/>
      <c r="N62" s="1853"/>
      <c r="O62" s="1853"/>
      <c r="P62" s="1853"/>
      <c r="Q62" s="1853"/>
      <c r="R62" s="1853"/>
      <c r="S62" s="1853"/>
      <c r="T62" s="1853"/>
      <c r="U62" s="1853"/>
      <c r="V62" s="1853"/>
      <c r="W62" s="1853"/>
      <c r="X62" s="1853"/>
      <c r="Y62" s="1853"/>
      <c r="Z62" s="1853"/>
      <c r="AA62" s="1853"/>
      <c r="AB62" s="1853"/>
      <c r="AC62" s="1853"/>
      <c r="AD62" s="1853"/>
      <c r="AE62" s="1853"/>
      <c r="AF62" s="1853"/>
      <c r="AG62" s="1853"/>
      <c r="AH62" s="1853"/>
      <c r="AI62" s="1853"/>
      <c r="AJ62" s="1853"/>
      <c r="AK62" s="1853"/>
      <c r="AL62" s="1853"/>
      <c r="AM62" s="1853"/>
      <c r="AN62" s="1853"/>
      <c r="AO62" s="1853"/>
    </row>
    <row r="63" spans="1:41" ht="15" customHeight="1"/>
  </sheetData>
  <sheetProtection algorithmName="SHA-512" hashValue="rEbBgg7enDIO5VFH2MhaU/Kz6cePr288IB/yG41QhrxpU3uVjAFORlGQQbxJZWRKKH7mPT+Q/yXp6LihBhm/OQ==" saltValue="MpGu8pyHoFCER5TVgPQgrw==" spinCount="100000" sheet="1" objects="1" scenarios="1"/>
  <mergeCells count="73">
    <mergeCell ref="F53:AJ54"/>
    <mergeCell ref="F55:G55"/>
    <mergeCell ref="H55:W55"/>
    <mergeCell ref="X55:AJ55"/>
    <mergeCell ref="F56:AJ62"/>
    <mergeCell ref="F49:AJ49"/>
    <mergeCell ref="F50:G50"/>
    <mergeCell ref="H50:J50"/>
    <mergeCell ref="K50:AD50"/>
    <mergeCell ref="AE50:AJ52"/>
    <mergeCell ref="F51:J52"/>
    <mergeCell ref="K51:AD51"/>
    <mergeCell ref="K52:AD52"/>
    <mergeCell ref="F45:G45"/>
    <mergeCell ref="H45:AJ45"/>
    <mergeCell ref="F46:J48"/>
    <mergeCell ref="K46:AD46"/>
    <mergeCell ref="AE46:AJ48"/>
    <mergeCell ref="K47:AD47"/>
    <mergeCell ref="K48:AD48"/>
    <mergeCell ref="F35:G35"/>
    <mergeCell ref="H35:AJ35"/>
    <mergeCell ref="F44:G44"/>
    <mergeCell ref="H44:AJ44"/>
    <mergeCell ref="F36:G39"/>
    <mergeCell ref="H36:AJ36"/>
    <mergeCell ref="H37:AJ37"/>
    <mergeCell ref="H38:AJ38"/>
    <mergeCell ref="H39:AJ39"/>
    <mergeCell ref="F40:G40"/>
    <mergeCell ref="H40:AJ40"/>
    <mergeCell ref="F41:G42"/>
    <mergeCell ref="H41:AJ41"/>
    <mergeCell ref="H42:AJ42"/>
    <mergeCell ref="F43:G43"/>
    <mergeCell ref="H43:AJ43"/>
    <mergeCell ref="H29:AJ29"/>
    <mergeCell ref="H31:AJ31"/>
    <mergeCell ref="H32:AJ32"/>
    <mergeCell ref="H33:AJ33"/>
    <mergeCell ref="H34:AJ34"/>
    <mergeCell ref="A1:C62"/>
    <mergeCell ref="D1:E62"/>
    <mergeCell ref="F1:AJ5"/>
    <mergeCell ref="H11:AJ11"/>
    <mergeCell ref="F12:G14"/>
    <mergeCell ref="H12:AJ12"/>
    <mergeCell ref="H13:AJ13"/>
    <mergeCell ref="H14:AJ14"/>
    <mergeCell ref="H30:AJ30"/>
    <mergeCell ref="F16:G34"/>
    <mergeCell ref="H16:AJ16"/>
    <mergeCell ref="H17:AJ17"/>
    <mergeCell ref="H18:AJ18"/>
    <mergeCell ref="H19:AJ19"/>
    <mergeCell ref="H20:AJ20"/>
    <mergeCell ref="H21:AJ21"/>
    <mergeCell ref="AK1:AL62"/>
    <mergeCell ref="AM1:AO62"/>
    <mergeCell ref="F6:AJ7"/>
    <mergeCell ref="F8:AJ8"/>
    <mergeCell ref="F9:AJ9"/>
    <mergeCell ref="F10:AJ10"/>
    <mergeCell ref="F11:G11"/>
    <mergeCell ref="F15:G15"/>
    <mergeCell ref="H15:AJ15"/>
    <mergeCell ref="H22:AJ22"/>
    <mergeCell ref="H23:AJ23"/>
    <mergeCell ref="H24:AJ24"/>
    <mergeCell ref="H25:AJ25"/>
    <mergeCell ref="H26:AJ26"/>
    <mergeCell ref="H27:AJ27"/>
    <mergeCell ref="H28:AJ28"/>
  </mergeCells>
  <phoneticPr fontId="3"/>
  <dataValidations count="1">
    <dataValidation imeMode="hiragana" allowBlank="1" showInputMessage="1" showErrorMessage="1" sqref="A1 AM1 F6 F1 AK1 D1 F49:F50 H11:H45 F53 F55:F56 H55 F15:F16 F35:F36 F8:F12 F40:F41 F43:F46 E56:E62 AK56:AL62 D55:D62 AP1:XFD1048576 A63:AO1048576" xr:uid="{2E44DF73-1B00-4DB6-B1B7-F6E8A6A5E6EC}"/>
  </dataValidations>
  <printOptions horizontalCentered="1" verticalCentered="1"/>
  <pageMargins left="0" right="0" top="0" bottom="0"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WVU53"/>
  <sheetViews>
    <sheetView showGridLines="0" showRowColHeaders="0" showZeros="0" defaultGridColor="0" colorId="22" zoomScaleNormal="100" workbookViewId="0"/>
  </sheetViews>
  <sheetFormatPr defaultColWidth="0" defaultRowHeight="13.2" zeroHeight="1"/>
  <cols>
    <col min="1" max="1" width="1.44140625" style="94" customWidth="1"/>
    <col min="2" max="2" width="8.88671875" style="94" customWidth="1"/>
    <col min="3" max="8" width="4" style="94" customWidth="1"/>
    <col min="9" max="9" width="17.109375" style="94" customWidth="1"/>
    <col min="10" max="10" width="16.6640625" style="94" customWidth="1"/>
    <col min="11" max="11" width="6.77734375" style="94" customWidth="1"/>
    <col min="12" max="12" width="12.33203125" style="94" customWidth="1"/>
    <col min="13" max="13" width="0.77734375" style="94" customWidth="1"/>
    <col min="14" max="14" width="0.6640625" style="94" customWidth="1"/>
    <col min="15" max="15" width="5.6640625" style="610" customWidth="1"/>
    <col min="16" max="18" width="9" style="610" customWidth="1"/>
    <col min="19" max="19" width="9" style="94" customWidth="1"/>
    <col min="20" max="20" width="3.6640625" style="94" customWidth="1"/>
    <col min="21" max="257" width="9" style="94" hidden="1"/>
    <col min="258" max="258" width="1.109375" style="94" hidden="1"/>
    <col min="259" max="259" width="11.33203125" style="94" hidden="1"/>
    <col min="260" max="260" width="19.33203125" style="94" hidden="1"/>
    <col min="261" max="261" width="3.44140625" style="94" hidden="1"/>
    <col min="262" max="262" width="6.33203125" style="94" hidden="1"/>
    <col min="263" max="263" width="3.44140625" style="94" hidden="1"/>
    <col min="264" max="264" width="6.33203125" style="94" hidden="1"/>
    <col min="265" max="265" width="3.44140625" style="94" hidden="1"/>
    <col min="266" max="266" width="9.88671875" style="94" hidden="1"/>
    <col min="267" max="267" width="15.44140625" style="94" hidden="1"/>
    <col min="268" max="268" width="14" style="94" hidden="1"/>
    <col min="269" max="269" width="0.77734375" style="94" hidden="1"/>
    <col min="270" max="513" width="9" style="94" hidden="1"/>
    <col min="514" max="514" width="1.109375" style="94" hidden="1"/>
    <col min="515" max="515" width="11.33203125" style="94" hidden="1"/>
    <col min="516" max="516" width="19.33203125" style="94" hidden="1"/>
    <col min="517" max="517" width="3.44140625" style="94" hidden="1"/>
    <col min="518" max="518" width="6.33203125" style="94" hidden="1"/>
    <col min="519" max="519" width="3.44140625" style="94" hidden="1"/>
    <col min="520" max="520" width="6.33203125" style="94" hidden="1"/>
    <col min="521" max="521" width="3.44140625" style="94" hidden="1"/>
    <col min="522" max="522" width="9.88671875" style="94" hidden="1"/>
    <col min="523" max="523" width="15.44140625" style="94" hidden="1"/>
    <col min="524" max="524" width="14" style="94" hidden="1"/>
    <col min="525" max="525" width="0.77734375" style="94" hidden="1"/>
    <col min="526" max="769" width="9" style="94" hidden="1"/>
    <col min="770" max="770" width="1.109375" style="94" hidden="1"/>
    <col min="771" max="771" width="11.33203125" style="94" hidden="1"/>
    <col min="772" max="772" width="19.33203125" style="94" hidden="1"/>
    <col min="773" max="773" width="3.44140625" style="94" hidden="1"/>
    <col min="774" max="774" width="6.33203125" style="94" hidden="1"/>
    <col min="775" max="775" width="3.44140625" style="94" hidden="1"/>
    <col min="776" max="776" width="6.33203125" style="94" hidden="1"/>
    <col min="777" max="777" width="3.44140625" style="94" hidden="1"/>
    <col min="778" max="778" width="9.88671875" style="94" hidden="1"/>
    <col min="779" max="779" width="15.44140625" style="94" hidden="1"/>
    <col min="780" max="780" width="14" style="94" hidden="1"/>
    <col min="781" max="781" width="0.77734375" style="94" hidden="1"/>
    <col min="782" max="1025" width="9" style="94" hidden="1"/>
    <col min="1026" max="1026" width="1.109375" style="94" hidden="1"/>
    <col min="1027" max="1027" width="11.33203125" style="94" hidden="1"/>
    <col min="1028" max="1028" width="19.33203125" style="94" hidden="1"/>
    <col min="1029" max="1029" width="3.44140625" style="94" hidden="1"/>
    <col min="1030" max="1030" width="6.33203125" style="94" hidden="1"/>
    <col min="1031" max="1031" width="3.44140625" style="94" hidden="1"/>
    <col min="1032" max="1032" width="6.33203125" style="94" hidden="1"/>
    <col min="1033" max="1033" width="3.44140625" style="94" hidden="1"/>
    <col min="1034" max="1034" width="9.88671875" style="94" hidden="1"/>
    <col min="1035" max="1035" width="15.44140625" style="94" hidden="1"/>
    <col min="1036" max="1036" width="14" style="94" hidden="1"/>
    <col min="1037" max="1037" width="0.77734375" style="94" hidden="1"/>
    <col min="1038" max="1281" width="9" style="94" hidden="1"/>
    <col min="1282" max="1282" width="1.109375" style="94" hidden="1"/>
    <col min="1283" max="1283" width="11.33203125" style="94" hidden="1"/>
    <col min="1284" max="1284" width="19.33203125" style="94" hidden="1"/>
    <col min="1285" max="1285" width="3.44140625" style="94" hidden="1"/>
    <col min="1286" max="1286" width="6.33203125" style="94" hidden="1"/>
    <col min="1287" max="1287" width="3.44140625" style="94" hidden="1"/>
    <col min="1288" max="1288" width="6.33203125" style="94" hidden="1"/>
    <col min="1289" max="1289" width="3.44140625" style="94" hidden="1"/>
    <col min="1290" max="1290" width="9.88671875" style="94" hidden="1"/>
    <col min="1291" max="1291" width="15.44140625" style="94" hidden="1"/>
    <col min="1292" max="1292" width="14" style="94" hidden="1"/>
    <col min="1293" max="1293" width="0.77734375" style="94" hidden="1"/>
    <col min="1294" max="1537" width="9" style="94" hidden="1"/>
    <col min="1538" max="1538" width="1.109375" style="94" hidden="1"/>
    <col min="1539" max="1539" width="11.33203125" style="94" hidden="1"/>
    <col min="1540" max="1540" width="19.33203125" style="94" hidden="1"/>
    <col min="1541" max="1541" width="3.44140625" style="94" hidden="1"/>
    <col min="1542" max="1542" width="6.33203125" style="94" hidden="1"/>
    <col min="1543" max="1543" width="3.44140625" style="94" hidden="1"/>
    <col min="1544" max="1544" width="6.33203125" style="94" hidden="1"/>
    <col min="1545" max="1545" width="3.44140625" style="94" hidden="1"/>
    <col min="1546" max="1546" width="9.88671875" style="94" hidden="1"/>
    <col min="1547" max="1547" width="15.44140625" style="94" hidden="1"/>
    <col min="1548" max="1548" width="14" style="94" hidden="1"/>
    <col min="1549" max="1549" width="0.77734375" style="94" hidden="1"/>
    <col min="1550" max="1793" width="9" style="94" hidden="1"/>
    <col min="1794" max="1794" width="1.109375" style="94" hidden="1"/>
    <col min="1795" max="1795" width="11.33203125" style="94" hidden="1"/>
    <col min="1796" max="1796" width="19.33203125" style="94" hidden="1"/>
    <col min="1797" max="1797" width="3.44140625" style="94" hidden="1"/>
    <col min="1798" max="1798" width="6.33203125" style="94" hidden="1"/>
    <col min="1799" max="1799" width="3.44140625" style="94" hidden="1"/>
    <col min="1800" max="1800" width="6.33203125" style="94" hidden="1"/>
    <col min="1801" max="1801" width="3.44140625" style="94" hidden="1"/>
    <col min="1802" max="1802" width="9.88671875" style="94" hidden="1"/>
    <col min="1803" max="1803" width="15.44140625" style="94" hidden="1"/>
    <col min="1804" max="1804" width="14" style="94" hidden="1"/>
    <col min="1805" max="1805" width="0.77734375" style="94" hidden="1"/>
    <col min="1806" max="2049" width="9" style="94" hidden="1"/>
    <col min="2050" max="2050" width="1.109375" style="94" hidden="1"/>
    <col min="2051" max="2051" width="11.33203125" style="94" hidden="1"/>
    <col min="2052" max="2052" width="19.33203125" style="94" hidden="1"/>
    <col min="2053" max="2053" width="3.44140625" style="94" hidden="1"/>
    <col min="2054" max="2054" width="6.33203125" style="94" hidden="1"/>
    <col min="2055" max="2055" width="3.44140625" style="94" hidden="1"/>
    <col min="2056" max="2056" width="6.33203125" style="94" hidden="1"/>
    <col min="2057" max="2057" width="3.44140625" style="94" hidden="1"/>
    <col min="2058" max="2058" width="9.88671875" style="94" hidden="1"/>
    <col min="2059" max="2059" width="15.44140625" style="94" hidden="1"/>
    <col min="2060" max="2060" width="14" style="94" hidden="1"/>
    <col min="2061" max="2061" width="0.77734375" style="94" hidden="1"/>
    <col min="2062" max="2305" width="9" style="94" hidden="1"/>
    <col min="2306" max="2306" width="1.109375" style="94" hidden="1"/>
    <col min="2307" max="2307" width="11.33203125" style="94" hidden="1"/>
    <col min="2308" max="2308" width="19.33203125" style="94" hidden="1"/>
    <col min="2309" max="2309" width="3.44140625" style="94" hidden="1"/>
    <col min="2310" max="2310" width="6.33203125" style="94" hidden="1"/>
    <col min="2311" max="2311" width="3.44140625" style="94" hidden="1"/>
    <col min="2312" max="2312" width="6.33203125" style="94" hidden="1"/>
    <col min="2313" max="2313" width="3.44140625" style="94" hidden="1"/>
    <col min="2314" max="2314" width="9.88671875" style="94" hidden="1"/>
    <col min="2315" max="2315" width="15.44140625" style="94" hidden="1"/>
    <col min="2316" max="2316" width="14" style="94" hidden="1"/>
    <col min="2317" max="2317" width="0.77734375" style="94" hidden="1"/>
    <col min="2318" max="2561" width="9" style="94" hidden="1"/>
    <col min="2562" max="2562" width="1.109375" style="94" hidden="1"/>
    <col min="2563" max="2563" width="11.33203125" style="94" hidden="1"/>
    <col min="2564" max="2564" width="19.33203125" style="94" hidden="1"/>
    <col min="2565" max="2565" width="3.44140625" style="94" hidden="1"/>
    <col min="2566" max="2566" width="6.33203125" style="94" hidden="1"/>
    <col min="2567" max="2567" width="3.44140625" style="94" hidden="1"/>
    <col min="2568" max="2568" width="6.33203125" style="94" hidden="1"/>
    <col min="2569" max="2569" width="3.44140625" style="94" hidden="1"/>
    <col min="2570" max="2570" width="9.88671875" style="94" hidden="1"/>
    <col min="2571" max="2571" width="15.44140625" style="94" hidden="1"/>
    <col min="2572" max="2572" width="14" style="94" hidden="1"/>
    <col min="2573" max="2573" width="0.77734375" style="94" hidden="1"/>
    <col min="2574" max="2817" width="9" style="94" hidden="1"/>
    <col min="2818" max="2818" width="1.109375" style="94" hidden="1"/>
    <col min="2819" max="2819" width="11.33203125" style="94" hidden="1"/>
    <col min="2820" max="2820" width="19.33203125" style="94" hidden="1"/>
    <col min="2821" max="2821" width="3.44140625" style="94" hidden="1"/>
    <col min="2822" max="2822" width="6.33203125" style="94" hidden="1"/>
    <col min="2823" max="2823" width="3.44140625" style="94" hidden="1"/>
    <col min="2824" max="2824" width="6.33203125" style="94" hidden="1"/>
    <col min="2825" max="2825" width="3.44140625" style="94" hidden="1"/>
    <col min="2826" max="2826" width="9.88671875" style="94" hidden="1"/>
    <col min="2827" max="2827" width="15.44140625" style="94" hidden="1"/>
    <col min="2828" max="2828" width="14" style="94" hidden="1"/>
    <col min="2829" max="2829" width="0.77734375" style="94" hidden="1"/>
    <col min="2830" max="3073" width="9" style="94" hidden="1"/>
    <col min="3074" max="3074" width="1.109375" style="94" hidden="1"/>
    <col min="3075" max="3075" width="11.33203125" style="94" hidden="1"/>
    <col min="3076" max="3076" width="19.33203125" style="94" hidden="1"/>
    <col min="3077" max="3077" width="3.44140625" style="94" hidden="1"/>
    <col min="3078" max="3078" width="6.33203125" style="94" hidden="1"/>
    <col min="3079" max="3079" width="3.44140625" style="94" hidden="1"/>
    <col min="3080" max="3080" width="6.33203125" style="94" hidden="1"/>
    <col min="3081" max="3081" width="3.44140625" style="94" hidden="1"/>
    <col min="3082" max="3082" width="9.88671875" style="94" hidden="1"/>
    <col min="3083" max="3083" width="15.44140625" style="94" hidden="1"/>
    <col min="3084" max="3084" width="14" style="94" hidden="1"/>
    <col min="3085" max="3085" width="0.77734375" style="94" hidden="1"/>
    <col min="3086" max="3329" width="9" style="94" hidden="1"/>
    <col min="3330" max="3330" width="1.109375" style="94" hidden="1"/>
    <col min="3331" max="3331" width="11.33203125" style="94" hidden="1"/>
    <col min="3332" max="3332" width="19.33203125" style="94" hidden="1"/>
    <col min="3333" max="3333" width="3.44140625" style="94" hidden="1"/>
    <col min="3334" max="3334" width="6.33203125" style="94" hidden="1"/>
    <col min="3335" max="3335" width="3.44140625" style="94" hidden="1"/>
    <col min="3336" max="3336" width="6.33203125" style="94" hidden="1"/>
    <col min="3337" max="3337" width="3.44140625" style="94" hidden="1"/>
    <col min="3338" max="3338" width="9.88671875" style="94" hidden="1"/>
    <col min="3339" max="3339" width="15.44140625" style="94" hidden="1"/>
    <col min="3340" max="3340" width="14" style="94" hidden="1"/>
    <col min="3341" max="3341" width="0.77734375" style="94" hidden="1"/>
    <col min="3342" max="3585" width="9" style="94" hidden="1"/>
    <col min="3586" max="3586" width="1.109375" style="94" hidden="1"/>
    <col min="3587" max="3587" width="11.33203125" style="94" hidden="1"/>
    <col min="3588" max="3588" width="19.33203125" style="94" hidden="1"/>
    <col min="3589" max="3589" width="3.44140625" style="94" hidden="1"/>
    <col min="3590" max="3590" width="6.33203125" style="94" hidden="1"/>
    <col min="3591" max="3591" width="3.44140625" style="94" hidden="1"/>
    <col min="3592" max="3592" width="6.33203125" style="94" hidden="1"/>
    <col min="3593" max="3593" width="3.44140625" style="94" hidden="1"/>
    <col min="3594" max="3594" width="9.88671875" style="94" hidden="1"/>
    <col min="3595" max="3595" width="15.44140625" style="94" hidden="1"/>
    <col min="3596" max="3596" width="14" style="94" hidden="1"/>
    <col min="3597" max="3597" width="0.77734375" style="94" hidden="1"/>
    <col min="3598" max="3841" width="9" style="94" hidden="1"/>
    <col min="3842" max="3842" width="1.109375" style="94" hidden="1"/>
    <col min="3843" max="3843" width="11.33203125" style="94" hidden="1"/>
    <col min="3844" max="3844" width="19.33203125" style="94" hidden="1"/>
    <col min="3845" max="3845" width="3.44140625" style="94" hidden="1"/>
    <col min="3846" max="3846" width="6.33203125" style="94" hidden="1"/>
    <col min="3847" max="3847" width="3.44140625" style="94" hidden="1"/>
    <col min="3848" max="3848" width="6.33203125" style="94" hidden="1"/>
    <col min="3849" max="3849" width="3.44140625" style="94" hidden="1"/>
    <col min="3850" max="3850" width="9.88671875" style="94" hidden="1"/>
    <col min="3851" max="3851" width="15.44140625" style="94" hidden="1"/>
    <col min="3852" max="3852" width="14" style="94" hidden="1"/>
    <col min="3853" max="3853" width="0.77734375" style="94" hidden="1"/>
    <col min="3854" max="4097" width="9" style="94" hidden="1"/>
    <col min="4098" max="4098" width="1.109375" style="94" hidden="1"/>
    <col min="4099" max="4099" width="11.33203125" style="94" hidden="1"/>
    <col min="4100" max="4100" width="19.33203125" style="94" hidden="1"/>
    <col min="4101" max="4101" width="3.44140625" style="94" hidden="1"/>
    <col min="4102" max="4102" width="6.33203125" style="94" hidden="1"/>
    <col min="4103" max="4103" width="3.44140625" style="94" hidden="1"/>
    <col min="4104" max="4104" width="6.33203125" style="94" hidden="1"/>
    <col min="4105" max="4105" width="3.44140625" style="94" hidden="1"/>
    <col min="4106" max="4106" width="9.88671875" style="94" hidden="1"/>
    <col min="4107" max="4107" width="15.44140625" style="94" hidden="1"/>
    <col min="4108" max="4108" width="14" style="94" hidden="1"/>
    <col min="4109" max="4109" width="0.77734375" style="94" hidden="1"/>
    <col min="4110" max="4353" width="9" style="94" hidden="1"/>
    <col min="4354" max="4354" width="1.109375" style="94" hidden="1"/>
    <col min="4355" max="4355" width="11.33203125" style="94" hidden="1"/>
    <col min="4356" max="4356" width="19.33203125" style="94" hidden="1"/>
    <col min="4357" max="4357" width="3.44140625" style="94" hidden="1"/>
    <col min="4358" max="4358" width="6.33203125" style="94" hidden="1"/>
    <col min="4359" max="4359" width="3.44140625" style="94" hidden="1"/>
    <col min="4360" max="4360" width="6.33203125" style="94" hidden="1"/>
    <col min="4361" max="4361" width="3.44140625" style="94" hidden="1"/>
    <col min="4362" max="4362" width="9.88671875" style="94" hidden="1"/>
    <col min="4363" max="4363" width="15.44140625" style="94" hidden="1"/>
    <col min="4364" max="4364" width="14" style="94" hidden="1"/>
    <col min="4365" max="4365" width="0.77734375" style="94" hidden="1"/>
    <col min="4366" max="4609" width="9" style="94" hidden="1"/>
    <col min="4610" max="4610" width="1.109375" style="94" hidden="1"/>
    <col min="4611" max="4611" width="11.33203125" style="94" hidden="1"/>
    <col min="4612" max="4612" width="19.33203125" style="94" hidden="1"/>
    <col min="4613" max="4613" width="3.44140625" style="94" hidden="1"/>
    <col min="4614" max="4614" width="6.33203125" style="94" hidden="1"/>
    <col min="4615" max="4615" width="3.44140625" style="94" hidden="1"/>
    <col min="4616" max="4616" width="6.33203125" style="94" hidden="1"/>
    <col min="4617" max="4617" width="3.44140625" style="94" hidden="1"/>
    <col min="4618" max="4618" width="9.88671875" style="94" hidden="1"/>
    <col min="4619" max="4619" width="15.44140625" style="94" hidden="1"/>
    <col min="4620" max="4620" width="14" style="94" hidden="1"/>
    <col min="4621" max="4621" width="0.77734375" style="94" hidden="1"/>
    <col min="4622" max="4865" width="9" style="94" hidden="1"/>
    <col min="4866" max="4866" width="1.109375" style="94" hidden="1"/>
    <col min="4867" max="4867" width="11.33203125" style="94" hidden="1"/>
    <col min="4868" max="4868" width="19.33203125" style="94" hidden="1"/>
    <col min="4869" max="4869" width="3.44140625" style="94" hidden="1"/>
    <col min="4870" max="4870" width="6.33203125" style="94" hidden="1"/>
    <col min="4871" max="4871" width="3.44140625" style="94" hidden="1"/>
    <col min="4872" max="4872" width="6.33203125" style="94" hidden="1"/>
    <col min="4873" max="4873" width="3.44140625" style="94" hidden="1"/>
    <col min="4874" max="4874" width="9.88671875" style="94" hidden="1"/>
    <col min="4875" max="4875" width="15.44140625" style="94" hidden="1"/>
    <col min="4876" max="4876" width="14" style="94" hidden="1"/>
    <col min="4877" max="4877" width="0.77734375" style="94" hidden="1"/>
    <col min="4878" max="5121" width="9" style="94" hidden="1"/>
    <col min="5122" max="5122" width="1.109375" style="94" hidden="1"/>
    <col min="5123" max="5123" width="11.33203125" style="94" hidden="1"/>
    <col min="5124" max="5124" width="19.33203125" style="94" hidden="1"/>
    <col min="5125" max="5125" width="3.44140625" style="94" hidden="1"/>
    <col min="5126" max="5126" width="6.33203125" style="94" hidden="1"/>
    <col min="5127" max="5127" width="3.44140625" style="94" hidden="1"/>
    <col min="5128" max="5128" width="6.33203125" style="94" hidden="1"/>
    <col min="5129" max="5129" width="3.44140625" style="94" hidden="1"/>
    <col min="5130" max="5130" width="9.88671875" style="94" hidden="1"/>
    <col min="5131" max="5131" width="15.44140625" style="94" hidden="1"/>
    <col min="5132" max="5132" width="14" style="94" hidden="1"/>
    <col min="5133" max="5133" width="0.77734375" style="94" hidden="1"/>
    <col min="5134" max="5377" width="9" style="94" hidden="1"/>
    <col min="5378" max="5378" width="1.109375" style="94" hidden="1"/>
    <col min="5379" max="5379" width="11.33203125" style="94" hidden="1"/>
    <col min="5380" max="5380" width="19.33203125" style="94" hidden="1"/>
    <col min="5381" max="5381" width="3.44140625" style="94" hidden="1"/>
    <col min="5382" max="5382" width="6.33203125" style="94" hidden="1"/>
    <col min="5383" max="5383" width="3.44140625" style="94" hidden="1"/>
    <col min="5384" max="5384" width="6.33203125" style="94" hidden="1"/>
    <col min="5385" max="5385" width="3.44140625" style="94" hidden="1"/>
    <col min="5386" max="5386" width="9.88671875" style="94" hidden="1"/>
    <col min="5387" max="5387" width="15.44140625" style="94" hidden="1"/>
    <col min="5388" max="5388" width="14" style="94" hidden="1"/>
    <col min="5389" max="5389" width="0.77734375" style="94" hidden="1"/>
    <col min="5390" max="5633" width="9" style="94" hidden="1"/>
    <col min="5634" max="5634" width="1.109375" style="94" hidden="1"/>
    <col min="5635" max="5635" width="11.33203125" style="94" hidden="1"/>
    <col min="5636" max="5636" width="19.33203125" style="94" hidden="1"/>
    <col min="5637" max="5637" width="3.44140625" style="94" hidden="1"/>
    <col min="5638" max="5638" width="6.33203125" style="94" hidden="1"/>
    <col min="5639" max="5639" width="3.44140625" style="94" hidden="1"/>
    <col min="5640" max="5640" width="6.33203125" style="94" hidden="1"/>
    <col min="5641" max="5641" width="3.44140625" style="94" hidden="1"/>
    <col min="5642" max="5642" width="9.88671875" style="94" hidden="1"/>
    <col min="5643" max="5643" width="15.44140625" style="94" hidden="1"/>
    <col min="5644" max="5644" width="14" style="94" hidden="1"/>
    <col min="5645" max="5645" width="0.77734375" style="94" hidden="1"/>
    <col min="5646" max="5889" width="9" style="94" hidden="1"/>
    <col min="5890" max="5890" width="1.109375" style="94" hidden="1"/>
    <col min="5891" max="5891" width="11.33203125" style="94" hidden="1"/>
    <col min="5892" max="5892" width="19.33203125" style="94" hidden="1"/>
    <col min="5893" max="5893" width="3.44140625" style="94" hidden="1"/>
    <col min="5894" max="5894" width="6.33203125" style="94" hidden="1"/>
    <col min="5895" max="5895" width="3.44140625" style="94" hidden="1"/>
    <col min="5896" max="5896" width="6.33203125" style="94" hidden="1"/>
    <col min="5897" max="5897" width="3.44140625" style="94" hidden="1"/>
    <col min="5898" max="5898" width="9.88671875" style="94" hidden="1"/>
    <col min="5899" max="5899" width="15.44140625" style="94" hidden="1"/>
    <col min="5900" max="5900" width="14" style="94" hidden="1"/>
    <col min="5901" max="5901" width="0.77734375" style="94" hidden="1"/>
    <col min="5902" max="6145" width="9" style="94" hidden="1"/>
    <col min="6146" max="6146" width="1.109375" style="94" hidden="1"/>
    <col min="6147" max="6147" width="11.33203125" style="94" hidden="1"/>
    <col min="6148" max="6148" width="19.33203125" style="94" hidden="1"/>
    <col min="6149" max="6149" width="3.44140625" style="94" hidden="1"/>
    <col min="6150" max="6150" width="6.33203125" style="94" hidden="1"/>
    <col min="6151" max="6151" width="3.44140625" style="94" hidden="1"/>
    <col min="6152" max="6152" width="6.33203125" style="94" hidden="1"/>
    <col min="6153" max="6153" width="3.44140625" style="94" hidden="1"/>
    <col min="6154" max="6154" width="9.88671875" style="94" hidden="1"/>
    <col min="6155" max="6155" width="15.44140625" style="94" hidden="1"/>
    <col min="6156" max="6156" width="14" style="94" hidden="1"/>
    <col min="6157" max="6157" width="0.77734375" style="94" hidden="1"/>
    <col min="6158" max="6401" width="9" style="94" hidden="1"/>
    <col min="6402" max="6402" width="1.109375" style="94" hidden="1"/>
    <col min="6403" max="6403" width="11.33203125" style="94" hidden="1"/>
    <col min="6404" max="6404" width="19.33203125" style="94" hidden="1"/>
    <col min="6405" max="6405" width="3.44140625" style="94" hidden="1"/>
    <col min="6406" max="6406" width="6.33203125" style="94" hidden="1"/>
    <col min="6407" max="6407" width="3.44140625" style="94" hidden="1"/>
    <col min="6408" max="6408" width="6.33203125" style="94" hidden="1"/>
    <col min="6409" max="6409" width="3.44140625" style="94" hidden="1"/>
    <col min="6410" max="6410" width="9.88671875" style="94" hidden="1"/>
    <col min="6411" max="6411" width="15.44140625" style="94" hidden="1"/>
    <col min="6412" max="6412" width="14" style="94" hidden="1"/>
    <col min="6413" max="6413" width="0.77734375" style="94" hidden="1"/>
    <col min="6414" max="6657" width="9" style="94" hidden="1"/>
    <col min="6658" max="6658" width="1.109375" style="94" hidden="1"/>
    <col min="6659" max="6659" width="11.33203125" style="94" hidden="1"/>
    <col min="6660" max="6660" width="19.33203125" style="94" hidden="1"/>
    <col min="6661" max="6661" width="3.44140625" style="94" hidden="1"/>
    <col min="6662" max="6662" width="6.33203125" style="94" hidden="1"/>
    <col min="6663" max="6663" width="3.44140625" style="94" hidden="1"/>
    <col min="6664" max="6664" width="6.33203125" style="94" hidden="1"/>
    <col min="6665" max="6665" width="3.44140625" style="94" hidden="1"/>
    <col min="6666" max="6666" width="9.88671875" style="94" hidden="1"/>
    <col min="6667" max="6667" width="15.44140625" style="94" hidden="1"/>
    <col min="6668" max="6668" width="14" style="94" hidden="1"/>
    <col min="6669" max="6669" width="0.77734375" style="94" hidden="1"/>
    <col min="6670" max="6913" width="9" style="94" hidden="1"/>
    <col min="6914" max="6914" width="1.109375" style="94" hidden="1"/>
    <col min="6915" max="6915" width="11.33203125" style="94" hidden="1"/>
    <col min="6916" max="6916" width="19.33203125" style="94" hidden="1"/>
    <col min="6917" max="6917" width="3.44140625" style="94" hidden="1"/>
    <col min="6918" max="6918" width="6.33203125" style="94" hidden="1"/>
    <col min="6919" max="6919" width="3.44140625" style="94" hidden="1"/>
    <col min="6920" max="6920" width="6.33203125" style="94" hidden="1"/>
    <col min="6921" max="6921" width="3.44140625" style="94" hidden="1"/>
    <col min="6922" max="6922" width="9.88671875" style="94" hidden="1"/>
    <col min="6923" max="6923" width="15.44140625" style="94" hidden="1"/>
    <col min="6924" max="6924" width="14" style="94" hidden="1"/>
    <col min="6925" max="6925" width="0.77734375" style="94" hidden="1"/>
    <col min="6926" max="7169" width="9" style="94" hidden="1"/>
    <col min="7170" max="7170" width="1.109375" style="94" hidden="1"/>
    <col min="7171" max="7171" width="11.33203125" style="94" hidden="1"/>
    <col min="7172" max="7172" width="19.33203125" style="94" hidden="1"/>
    <col min="7173" max="7173" width="3.44140625" style="94" hidden="1"/>
    <col min="7174" max="7174" width="6.33203125" style="94" hidden="1"/>
    <col min="7175" max="7175" width="3.44140625" style="94" hidden="1"/>
    <col min="7176" max="7176" width="6.33203125" style="94" hidden="1"/>
    <col min="7177" max="7177" width="3.44140625" style="94" hidden="1"/>
    <col min="7178" max="7178" width="9.88671875" style="94" hidden="1"/>
    <col min="7179" max="7179" width="15.44140625" style="94" hidden="1"/>
    <col min="7180" max="7180" width="14" style="94" hidden="1"/>
    <col min="7181" max="7181" width="0.77734375" style="94" hidden="1"/>
    <col min="7182" max="7425" width="9" style="94" hidden="1"/>
    <col min="7426" max="7426" width="1.109375" style="94" hidden="1"/>
    <col min="7427" max="7427" width="11.33203125" style="94" hidden="1"/>
    <col min="7428" max="7428" width="19.33203125" style="94" hidden="1"/>
    <col min="7429" max="7429" width="3.44140625" style="94" hidden="1"/>
    <col min="7430" max="7430" width="6.33203125" style="94" hidden="1"/>
    <col min="7431" max="7431" width="3.44140625" style="94" hidden="1"/>
    <col min="7432" max="7432" width="6.33203125" style="94" hidden="1"/>
    <col min="7433" max="7433" width="3.44140625" style="94" hidden="1"/>
    <col min="7434" max="7434" width="9.88671875" style="94" hidden="1"/>
    <col min="7435" max="7435" width="15.44140625" style="94" hidden="1"/>
    <col min="7436" max="7436" width="14" style="94" hidden="1"/>
    <col min="7437" max="7437" width="0.77734375" style="94" hidden="1"/>
    <col min="7438" max="7681" width="9" style="94" hidden="1"/>
    <col min="7682" max="7682" width="1.109375" style="94" hidden="1"/>
    <col min="7683" max="7683" width="11.33203125" style="94" hidden="1"/>
    <col min="7684" max="7684" width="19.33203125" style="94" hidden="1"/>
    <col min="7685" max="7685" width="3.44140625" style="94" hidden="1"/>
    <col min="7686" max="7686" width="6.33203125" style="94" hidden="1"/>
    <col min="7687" max="7687" width="3.44140625" style="94" hidden="1"/>
    <col min="7688" max="7688" width="6.33203125" style="94" hidden="1"/>
    <col min="7689" max="7689" width="3.44140625" style="94" hidden="1"/>
    <col min="7690" max="7690" width="9.88671875" style="94" hidden="1"/>
    <col min="7691" max="7691" width="15.44140625" style="94" hidden="1"/>
    <col min="7692" max="7692" width="14" style="94" hidden="1"/>
    <col min="7693" max="7693" width="0.77734375" style="94" hidden="1"/>
    <col min="7694" max="7937" width="9" style="94" hidden="1"/>
    <col min="7938" max="7938" width="1.109375" style="94" hidden="1"/>
    <col min="7939" max="7939" width="11.33203125" style="94" hidden="1"/>
    <col min="7940" max="7940" width="19.33203125" style="94" hidden="1"/>
    <col min="7941" max="7941" width="3.44140625" style="94" hidden="1"/>
    <col min="7942" max="7942" width="6.33203125" style="94" hidden="1"/>
    <col min="7943" max="7943" width="3.44140625" style="94" hidden="1"/>
    <col min="7944" max="7944" width="6.33203125" style="94" hidden="1"/>
    <col min="7945" max="7945" width="3.44140625" style="94" hidden="1"/>
    <col min="7946" max="7946" width="9.88671875" style="94" hidden="1"/>
    <col min="7947" max="7947" width="15.44140625" style="94" hidden="1"/>
    <col min="7948" max="7948" width="14" style="94" hidden="1"/>
    <col min="7949" max="7949" width="0.77734375" style="94" hidden="1"/>
    <col min="7950" max="8193" width="9" style="94" hidden="1"/>
    <col min="8194" max="8194" width="1.109375" style="94" hidden="1"/>
    <col min="8195" max="8195" width="11.33203125" style="94" hidden="1"/>
    <col min="8196" max="8196" width="19.33203125" style="94" hidden="1"/>
    <col min="8197" max="8197" width="3.44140625" style="94" hidden="1"/>
    <col min="8198" max="8198" width="6.33203125" style="94" hidden="1"/>
    <col min="8199" max="8199" width="3.44140625" style="94" hidden="1"/>
    <col min="8200" max="8200" width="6.33203125" style="94" hidden="1"/>
    <col min="8201" max="8201" width="3.44140625" style="94" hidden="1"/>
    <col min="8202" max="8202" width="9.88671875" style="94" hidden="1"/>
    <col min="8203" max="8203" width="15.44140625" style="94" hidden="1"/>
    <col min="8204" max="8204" width="14" style="94" hidden="1"/>
    <col min="8205" max="8205" width="0.77734375" style="94" hidden="1"/>
    <col min="8206" max="8449" width="9" style="94" hidden="1"/>
    <col min="8450" max="8450" width="1.109375" style="94" hidden="1"/>
    <col min="8451" max="8451" width="11.33203125" style="94" hidden="1"/>
    <col min="8452" max="8452" width="19.33203125" style="94" hidden="1"/>
    <col min="8453" max="8453" width="3.44140625" style="94" hidden="1"/>
    <col min="8454" max="8454" width="6.33203125" style="94" hidden="1"/>
    <col min="8455" max="8455" width="3.44140625" style="94" hidden="1"/>
    <col min="8456" max="8456" width="6.33203125" style="94" hidden="1"/>
    <col min="8457" max="8457" width="3.44140625" style="94" hidden="1"/>
    <col min="8458" max="8458" width="9.88671875" style="94" hidden="1"/>
    <col min="8459" max="8459" width="15.44140625" style="94" hidden="1"/>
    <col min="8460" max="8460" width="14" style="94" hidden="1"/>
    <col min="8461" max="8461" width="0.77734375" style="94" hidden="1"/>
    <col min="8462" max="8705" width="9" style="94" hidden="1"/>
    <col min="8706" max="8706" width="1.109375" style="94" hidden="1"/>
    <col min="8707" max="8707" width="11.33203125" style="94" hidden="1"/>
    <col min="8708" max="8708" width="19.33203125" style="94" hidden="1"/>
    <col min="8709" max="8709" width="3.44140625" style="94" hidden="1"/>
    <col min="8710" max="8710" width="6.33203125" style="94" hidden="1"/>
    <col min="8711" max="8711" width="3.44140625" style="94" hidden="1"/>
    <col min="8712" max="8712" width="6.33203125" style="94" hidden="1"/>
    <col min="8713" max="8713" width="3.44140625" style="94" hidden="1"/>
    <col min="8714" max="8714" width="9.88671875" style="94" hidden="1"/>
    <col min="8715" max="8715" width="15.44140625" style="94" hidden="1"/>
    <col min="8716" max="8716" width="14" style="94" hidden="1"/>
    <col min="8717" max="8717" width="0.77734375" style="94" hidden="1"/>
    <col min="8718" max="8961" width="9" style="94" hidden="1"/>
    <col min="8962" max="8962" width="1.109375" style="94" hidden="1"/>
    <col min="8963" max="8963" width="11.33203125" style="94" hidden="1"/>
    <col min="8964" max="8964" width="19.33203125" style="94" hidden="1"/>
    <col min="8965" max="8965" width="3.44140625" style="94" hidden="1"/>
    <col min="8966" max="8966" width="6.33203125" style="94" hidden="1"/>
    <col min="8967" max="8967" width="3.44140625" style="94" hidden="1"/>
    <col min="8968" max="8968" width="6.33203125" style="94" hidden="1"/>
    <col min="8969" max="8969" width="3.44140625" style="94" hidden="1"/>
    <col min="8970" max="8970" width="9.88671875" style="94" hidden="1"/>
    <col min="8971" max="8971" width="15.44140625" style="94" hidden="1"/>
    <col min="8972" max="8972" width="14" style="94" hidden="1"/>
    <col min="8973" max="8973" width="0.77734375" style="94" hidden="1"/>
    <col min="8974" max="9217" width="9" style="94" hidden="1"/>
    <col min="9218" max="9218" width="1.109375" style="94" hidden="1"/>
    <col min="9219" max="9219" width="11.33203125" style="94" hidden="1"/>
    <col min="9220" max="9220" width="19.33203125" style="94" hidden="1"/>
    <col min="9221" max="9221" width="3.44140625" style="94" hidden="1"/>
    <col min="9222" max="9222" width="6.33203125" style="94" hidden="1"/>
    <col min="9223" max="9223" width="3.44140625" style="94" hidden="1"/>
    <col min="9224" max="9224" width="6.33203125" style="94" hidden="1"/>
    <col min="9225" max="9225" width="3.44140625" style="94" hidden="1"/>
    <col min="9226" max="9226" width="9.88671875" style="94" hidden="1"/>
    <col min="9227" max="9227" width="15.44140625" style="94" hidden="1"/>
    <col min="9228" max="9228" width="14" style="94" hidden="1"/>
    <col min="9229" max="9229" width="0.77734375" style="94" hidden="1"/>
    <col min="9230" max="9473" width="9" style="94" hidden="1"/>
    <col min="9474" max="9474" width="1.109375" style="94" hidden="1"/>
    <col min="9475" max="9475" width="11.33203125" style="94" hidden="1"/>
    <col min="9476" max="9476" width="19.33203125" style="94" hidden="1"/>
    <col min="9477" max="9477" width="3.44140625" style="94" hidden="1"/>
    <col min="9478" max="9478" width="6.33203125" style="94" hidden="1"/>
    <col min="9479" max="9479" width="3.44140625" style="94" hidden="1"/>
    <col min="9480" max="9480" width="6.33203125" style="94" hidden="1"/>
    <col min="9481" max="9481" width="3.44140625" style="94" hidden="1"/>
    <col min="9482" max="9482" width="9.88671875" style="94" hidden="1"/>
    <col min="9483" max="9483" width="15.44140625" style="94" hidden="1"/>
    <col min="9484" max="9484" width="14" style="94" hidden="1"/>
    <col min="9485" max="9485" width="0.77734375" style="94" hidden="1"/>
    <col min="9486" max="9729" width="9" style="94" hidden="1"/>
    <col min="9730" max="9730" width="1.109375" style="94" hidden="1"/>
    <col min="9731" max="9731" width="11.33203125" style="94" hidden="1"/>
    <col min="9732" max="9732" width="19.33203125" style="94" hidden="1"/>
    <col min="9733" max="9733" width="3.44140625" style="94" hidden="1"/>
    <col min="9734" max="9734" width="6.33203125" style="94" hidden="1"/>
    <col min="9735" max="9735" width="3.44140625" style="94" hidden="1"/>
    <col min="9736" max="9736" width="6.33203125" style="94" hidden="1"/>
    <col min="9737" max="9737" width="3.44140625" style="94" hidden="1"/>
    <col min="9738" max="9738" width="9.88671875" style="94" hidden="1"/>
    <col min="9739" max="9739" width="15.44140625" style="94" hidden="1"/>
    <col min="9740" max="9740" width="14" style="94" hidden="1"/>
    <col min="9741" max="9741" width="0.77734375" style="94" hidden="1"/>
    <col min="9742" max="9985" width="9" style="94" hidden="1"/>
    <col min="9986" max="9986" width="1.109375" style="94" hidden="1"/>
    <col min="9987" max="9987" width="11.33203125" style="94" hidden="1"/>
    <col min="9988" max="9988" width="19.33203125" style="94" hidden="1"/>
    <col min="9989" max="9989" width="3.44140625" style="94" hidden="1"/>
    <col min="9990" max="9990" width="6.33203125" style="94" hidden="1"/>
    <col min="9991" max="9991" width="3.44140625" style="94" hidden="1"/>
    <col min="9992" max="9992" width="6.33203125" style="94" hidden="1"/>
    <col min="9993" max="9993" width="3.44140625" style="94" hidden="1"/>
    <col min="9994" max="9994" width="9.88671875" style="94" hidden="1"/>
    <col min="9995" max="9995" width="15.44140625" style="94" hidden="1"/>
    <col min="9996" max="9996" width="14" style="94" hidden="1"/>
    <col min="9997" max="9997" width="0.77734375" style="94" hidden="1"/>
    <col min="9998" max="10241" width="9" style="94" hidden="1"/>
    <col min="10242" max="10242" width="1.109375" style="94" hidden="1"/>
    <col min="10243" max="10243" width="11.33203125" style="94" hidden="1"/>
    <col min="10244" max="10244" width="19.33203125" style="94" hidden="1"/>
    <col min="10245" max="10245" width="3.44140625" style="94" hidden="1"/>
    <col min="10246" max="10246" width="6.33203125" style="94" hidden="1"/>
    <col min="10247" max="10247" width="3.44140625" style="94" hidden="1"/>
    <col min="10248" max="10248" width="6.33203125" style="94" hidden="1"/>
    <col min="10249" max="10249" width="3.44140625" style="94" hidden="1"/>
    <col min="10250" max="10250" width="9.88671875" style="94" hidden="1"/>
    <col min="10251" max="10251" width="15.44140625" style="94" hidden="1"/>
    <col min="10252" max="10252" width="14" style="94" hidden="1"/>
    <col min="10253" max="10253" width="0.77734375" style="94" hidden="1"/>
    <col min="10254" max="10497" width="9" style="94" hidden="1"/>
    <col min="10498" max="10498" width="1.109375" style="94" hidden="1"/>
    <col min="10499" max="10499" width="11.33203125" style="94" hidden="1"/>
    <col min="10500" max="10500" width="19.33203125" style="94" hidden="1"/>
    <col min="10501" max="10501" width="3.44140625" style="94" hidden="1"/>
    <col min="10502" max="10502" width="6.33203125" style="94" hidden="1"/>
    <col min="10503" max="10503" width="3.44140625" style="94" hidden="1"/>
    <col min="10504" max="10504" width="6.33203125" style="94" hidden="1"/>
    <col min="10505" max="10505" width="3.44140625" style="94" hidden="1"/>
    <col min="10506" max="10506" width="9.88671875" style="94" hidden="1"/>
    <col min="10507" max="10507" width="15.44140625" style="94" hidden="1"/>
    <col min="10508" max="10508" width="14" style="94" hidden="1"/>
    <col min="10509" max="10509" width="0.77734375" style="94" hidden="1"/>
    <col min="10510" max="10753" width="9" style="94" hidden="1"/>
    <col min="10754" max="10754" width="1.109375" style="94" hidden="1"/>
    <col min="10755" max="10755" width="11.33203125" style="94" hidden="1"/>
    <col min="10756" max="10756" width="19.33203125" style="94" hidden="1"/>
    <col min="10757" max="10757" width="3.44140625" style="94" hidden="1"/>
    <col min="10758" max="10758" width="6.33203125" style="94" hidden="1"/>
    <col min="10759" max="10759" width="3.44140625" style="94" hidden="1"/>
    <col min="10760" max="10760" width="6.33203125" style="94" hidden="1"/>
    <col min="10761" max="10761" width="3.44140625" style="94" hidden="1"/>
    <col min="10762" max="10762" width="9.88671875" style="94" hidden="1"/>
    <col min="10763" max="10763" width="15.44140625" style="94" hidden="1"/>
    <col min="10764" max="10764" width="14" style="94" hidden="1"/>
    <col min="10765" max="10765" width="0.77734375" style="94" hidden="1"/>
    <col min="10766" max="11009" width="9" style="94" hidden="1"/>
    <col min="11010" max="11010" width="1.109375" style="94" hidden="1"/>
    <col min="11011" max="11011" width="11.33203125" style="94" hidden="1"/>
    <col min="11012" max="11012" width="19.33203125" style="94" hidden="1"/>
    <col min="11013" max="11013" width="3.44140625" style="94" hidden="1"/>
    <col min="11014" max="11014" width="6.33203125" style="94" hidden="1"/>
    <col min="11015" max="11015" width="3.44140625" style="94" hidden="1"/>
    <col min="11016" max="11016" width="6.33203125" style="94" hidden="1"/>
    <col min="11017" max="11017" width="3.44140625" style="94" hidden="1"/>
    <col min="11018" max="11018" width="9.88671875" style="94" hidden="1"/>
    <col min="11019" max="11019" width="15.44140625" style="94" hidden="1"/>
    <col min="11020" max="11020" width="14" style="94" hidden="1"/>
    <col min="11021" max="11021" width="0.77734375" style="94" hidden="1"/>
    <col min="11022" max="11265" width="9" style="94" hidden="1"/>
    <col min="11266" max="11266" width="1.109375" style="94" hidden="1"/>
    <col min="11267" max="11267" width="11.33203125" style="94" hidden="1"/>
    <col min="11268" max="11268" width="19.33203125" style="94" hidden="1"/>
    <col min="11269" max="11269" width="3.44140625" style="94" hidden="1"/>
    <col min="11270" max="11270" width="6.33203125" style="94" hidden="1"/>
    <col min="11271" max="11271" width="3.44140625" style="94" hidden="1"/>
    <col min="11272" max="11272" width="6.33203125" style="94" hidden="1"/>
    <col min="11273" max="11273" width="3.44140625" style="94" hidden="1"/>
    <col min="11274" max="11274" width="9.88671875" style="94" hidden="1"/>
    <col min="11275" max="11275" width="15.44140625" style="94" hidden="1"/>
    <col min="11276" max="11276" width="14" style="94" hidden="1"/>
    <col min="11277" max="11277" width="0.77734375" style="94" hidden="1"/>
    <col min="11278" max="11521" width="9" style="94" hidden="1"/>
    <col min="11522" max="11522" width="1.109375" style="94" hidden="1"/>
    <col min="11523" max="11523" width="11.33203125" style="94" hidden="1"/>
    <col min="11524" max="11524" width="19.33203125" style="94" hidden="1"/>
    <col min="11525" max="11525" width="3.44140625" style="94" hidden="1"/>
    <col min="11526" max="11526" width="6.33203125" style="94" hidden="1"/>
    <col min="11527" max="11527" width="3.44140625" style="94" hidden="1"/>
    <col min="11528" max="11528" width="6.33203125" style="94" hidden="1"/>
    <col min="11529" max="11529" width="3.44140625" style="94" hidden="1"/>
    <col min="11530" max="11530" width="9.88671875" style="94" hidden="1"/>
    <col min="11531" max="11531" width="15.44140625" style="94" hidden="1"/>
    <col min="11532" max="11532" width="14" style="94" hidden="1"/>
    <col min="11533" max="11533" width="0.77734375" style="94" hidden="1"/>
    <col min="11534" max="11777" width="9" style="94" hidden="1"/>
    <col min="11778" max="11778" width="1.109375" style="94" hidden="1"/>
    <col min="11779" max="11779" width="11.33203125" style="94" hidden="1"/>
    <col min="11780" max="11780" width="19.33203125" style="94" hidden="1"/>
    <col min="11781" max="11781" width="3.44140625" style="94" hidden="1"/>
    <col min="11782" max="11782" width="6.33203125" style="94" hidden="1"/>
    <col min="11783" max="11783" width="3.44140625" style="94" hidden="1"/>
    <col min="11784" max="11784" width="6.33203125" style="94" hidden="1"/>
    <col min="11785" max="11785" width="3.44140625" style="94" hidden="1"/>
    <col min="11786" max="11786" width="9.88671875" style="94" hidden="1"/>
    <col min="11787" max="11787" width="15.44140625" style="94" hidden="1"/>
    <col min="11788" max="11788" width="14" style="94" hidden="1"/>
    <col min="11789" max="11789" width="0.77734375" style="94" hidden="1"/>
    <col min="11790" max="12033" width="9" style="94" hidden="1"/>
    <col min="12034" max="12034" width="1.109375" style="94" hidden="1"/>
    <col min="12035" max="12035" width="11.33203125" style="94" hidden="1"/>
    <col min="12036" max="12036" width="19.33203125" style="94" hidden="1"/>
    <col min="12037" max="12037" width="3.44140625" style="94" hidden="1"/>
    <col min="12038" max="12038" width="6.33203125" style="94" hidden="1"/>
    <col min="12039" max="12039" width="3.44140625" style="94" hidden="1"/>
    <col min="12040" max="12040" width="6.33203125" style="94" hidden="1"/>
    <col min="12041" max="12041" width="3.44140625" style="94" hidden="1"/>
    <col min="12042" max="12042" width="9.88671875" style="94" hidden="1"/>
    <col min="12043" max="12043" width="15.44140625" style="94" hidden="1"/>
    <col min="12044" max="12044" width="14" style="94" hidden="1"/>
    <col min="12045" max="12045" width="0.77734375" style="94" hidden="1"/>
    <col min="12046" max="12289" width="9" style="94" hidden="1"/>
    <col min="12290" max="12290" width="1.109375" style="94" hidden="1"/>
    <col min="12291" max="12291" width="11.33203125" style="94" hidden="1"/>
    <col min="12292" max="12292" width="19.33203125" style="94" hidden="1"/>
    <col min="12293" max="12293" width="3.44140625" style="94" hidden="1"/>
    <col min="12294" max="12294" width="6.33203125" style="94" hidden="1"/>
    <col min="12295" max="12295" width="3.44140625" style="94" hidden="1"/>
    <col min="12296" max="12296" width="6.33203125" style="94" hidden="1"/>
    <col min="12297" max="12297" width="3.44140625" style="94" hidden="1"/>
    <col min="12298" max="12298" width="9.88671875" style="94" hidden="1"/>
    <col min="12299" max="12299" width="15.44140625" style="94" hidden="1"/>
    <col min="12300" max="12300" width="14" style="94" hidden="1"/>
    <col min="12301" max="12301" width="0.77734375" style="94" hidden="1"/>
    <col min="12302" max="12545" width="9" style="94" hidden="1"/>
    <col min="12546" max="12546" width="1.109375" style="94" hidden="1"/>
    <col min="12547" max="12547" width="11.33203125" style="94" hidden="1"/>
    <col min="12548" max="12548" width="19.33203125" style="94" hidden="1"/>
    <col min="12549" max="12549" width="3.44140625" style="94" hidden="1"/>
    <col min="12550" max="12550" width="6.33203125" style="94" hidden="1"/>
    <col min="12551" max="12551" width="3.44140625" style="94" hidden="1"/>
    <col min="12552" max="12552" width="6.33203125" style="94" hidden="1"/>
    <col min="12553" max="12553" width="3.44140625" style="94" hidden="1"/>
    <col min="12554" max="12554" width="9.88671875" style="94" hidden="1"/>
    <col min="12555" max="12555" width="15.44140625" style="94" hidden="1"/>
    <col min="12556" max="12556" width="14" style="94" hidden="1"/>
    <col min="12557" max="12557" width="0.77734375" style="94" hidden="1"/>
    <col min="12558" max="12801" width="9" style="94" hidden="1"/>
    <col min="12802" max="12802" width="1.109375" style="94" hidden="1"/>
    <col min="12803" max="12803" width="11.33203125" style="94" hidden="1"/>
    <col min="12804" max="12804" width="19.33203125" style="94" hidden="1"/>
    <col min="12805" max="12805" width="3.44140625" style="94" hidden="1"/>
    <col min="12806" max="12806" width="6.33203125" style="94" hidden="1"/>
    <col min="12807" max="12807" width="3.44140625" style="94" hidden="1"/>
    <col min="12808" max="12808" width="6.33203125" style="94" hidden="1"/>
    <col min="12809" max="12809" width="3.44140625" style="94" hidden="1"/>
    <col min="12810" max="12810" width="9.88671875" style="94" hidden="1"/>
    <col min="12811" max="12811" width="15.44140625" style="94" hidden="1"/>
    <col min="12812" max="12812" width="14" style="94" hidden="1"/>
    <col min="12813" max="12813" width="0.77734375" style="94" hidden="1"/>
    <col min="12814" max="13057" width="9" style="94" hidden="1"/>
    <col min="13058" max="13058" width="1.109375" style="94" hidden="1"/>
    <col min="13059" max="13059" width="11.33203125" style="94" hidden="1"/>
    <col min="13060" max="13060" width="19.33203125" style="94" hidden="1"/>
    <col min="13061" max="13061" width="3.44140625" style="94" hidden="1"/>
    <col min="13062" max="13062" width="6.33203125" style="94" hidden="1"/>
    <col min="13063" max="13063" width="3.44140625" style="94" hidden="1"/>
    <col min="13064" max="13064" width="6.33203125" style="94" hidden="1"/>
    <col min="13065" max="13065" width="3.44140625" style="94" hidden="1"/>
    <col min="13066" max="13066" width="9.88671875" style="94" hidden="1"/>
    <col min="13067" max="13067" width="15.44140625" style="94" hidden="1"/>
    <col min="13068" max="13068" width="14" style="94" hidden="1"/>
    <col min="13069" max="13069" width="0.77734375" style="94" hidden="1"/>
    <col min="13070" max="13313" width="9" style="94" hidden="1"/>
    <col min="13314" max="13314" width="1.109375" style="94" hidden="1"/>
    <col min="13315" max="13315" width="11.33203125" style="94" hidden="1"/>
    <col min="13316" max="13316" width="19.33203125" style="94" hidden="1"/>
    <col min="13317" max="13317" width="3.44140625" style="94" hidden="1"/>
    <col min="13318" max="13318" width="6.33203125" style="94" hidden="1"/>
    <col min="13319" max="13319" width="3.44140625" style="94" hidden="1"/>
    <col min="13320" max="13320" width="6.33203125" style="94" hidden="1"/>
    <col min="13321" max="13321" width="3.44140625" style="94" hidden="1"/>
    <col min="13322" max="13322" width="9.88671875" style="94" hidden="1"/>
    <col min="13323" max="13323" width="15.44140625" style="94" hidden="1"/>
    <col min="13324" max="13324" width="14" style="94" hidden="1"/>
    <col min="13325" max="13325" width="0.77734375" style="94" hidden="1"/>
    <col min="13326" max="13569" width="9" style="94" hidden="1"/>
    <col min="13570" max="13570" width="1.109375" style="94" hidden="1"/>
    <col min="13571" max="13571" width="11.33203125" style="94" hidden="1"/>
    <col min="13572" max="13572" width="19.33203125" style="94" hidden="1"/>
    <col min="13573" max="13573" width="3.44140625" style="94" hidden="1"/>
    <col min="13574" max="13574" width="6.33203125" style="94" hidden="1"/>
    <col min="13575" max="13575" width="3.44140625" style="94" hidden="1"/>
    <col min="13576" max="13576" width="6.33203125" style="94" hidden="1"/>
    <col min="13577" max="13577" width="3.44140625" style="94" hidden="1"/>
    <col min="13578" max="13578" width="9.88671875" style="94" hidden="1"/>
    <col min="13579" max="13579" width="15.44140625" style="94" hidden="1"/>
    <col min="13580" max="13580" width="14" style="94" hidden="1"/>
    <col min="13581" max="13581" width="0.77734375" style="94" hidden="1"/>
    <col min="13582" max="13825" width="9" style="94" hidden="1"/>
    <col min="13826" max="13826" width="1.109375" style="94" hidden="1"/>
    <col min="13827" max="13827" width="11.33203125" style="94" hidden="1"/>
    <col min="13828" max="13828" width="19.33203125" style="94" hidden="1"/>
    <col min="13829" max="13829" width="3.44140625" style="94" hidden="1"/>
    <col min="13830" max="13830" width="6.33203125" style="94" hidden="1"/>
    <col min="13831" max="13831" width="3.44140625" style="94" hidden="1"/>
    <col min="13832" max="13832" width="6.33203125" style="94" hidden="1"/>
    <col min="13833" max="13833" width="3.44140625" style="94" hidden="1"/>
    <col min="13834" max="13834" width="9.88671875" style="94" hidden="1"/>
    <col min="13835" max="13835" width="15.44140625" style="94" hidden="1"/>
    <col min="13836" max="13836" width="14" style="94" hidden="1"/>
    <col min="13837" max="13837" width="0.77734375" style="94" hidden="1"/>
    <col min="13838" max="14081" width="9" style="94" hidden="1"/>
    <col min="14082" max="14082" width="1.109375" style="94" hidden="1"/>
    <col min="14083" max="14083" width="11.33203125" style="94" hidden="1"/>
    <col min="14084" max="14084" width="19.33203125" style="94" hidden="1"/>
    <col min="14085" max="14085" width="3.44140625" style="94" hidden="1"/>
    <col min="14086" max="14086" width="6.33203125" style="94" hidden="1"/>
    <col min="14087" max="14087" width="3.44140625" style="94" hidden="1"/>
    <col min="14088" max="14088" width="6.33203125" style="94" hidden="1"/>
    <col min="14089" max="14089" width="3.44140625" style="94" hidden="1"/>
    <col min="14090" max="14090" width="9.88671875" style="94" hidden="1"/>
    <col min="14091" max="14091" width="15.44140625" style="94" hidden="1"/>
    <col min="14092" max="14092" width="14" style="94" hidden="1"/>
    <col min="14093" max="14093" width="0.77734375" style="94" hidden="1"/>
    <col min="14094" max="14337" width="9" style="94" hidden="1"/>
    <col min="14338" max="14338" width="1.109375" style="94" hidden="1"/>
    <col min="14339" max="14339" width="11.33203125" style="94" hidden="1"/>
    <col min="14340" max="14340" width="19.33203125" style="94" hidden="1"/>
    <col min="14341" max="14341" width="3.44140625" style="94" hidden="1"/>
    <col min="14342" max="14342" width="6.33203125" style="94" hidden="1"/>
    <col min="14343" max="14343" width="3.44140625" style="94" hidden="1"/>
    <col min="14344" max="14344" width="6.33203125" style="94" hidden="1"/>
    <col min="14345" max="14345" width="3.44140625" style="94" hidden="1"/>
    <col min="14346" max="14346" width="9.88671875" style="94" hidden="1"/>
    <col min="14347" max="14347" width="15.44140625" style="94" hidden="1"/>
    <col min="14348" max="14348" width="14" style="94" hidden="1"/>
    <col min="14349" max="14349" width="0.77734375" style="94" hidden="1"/>
    <col min="14350" max="14593" width="9" style="94" hidden="1"/>
    <col min="14594" max="14594" width="1.109375" style="94" hidden="1"/>
    <col min="14595" max="14595" width="11.33203125" style="94" hidden="1"/>
    <col min="14596" max="14596" width="19.33203125" style="94" hidden="1"/>
    <col min="14597" max="14597" width="3.44140625" style="94" hidden="1"/>
    <col min="14598" max="14598" width="6.33203125" style="94" hidden="1"/>
    <col min="14599" max="14599" width="3.44140625" style="94" hidden="1"/>
    <col min="14600" max="14600" width="6.33203125" style="94" hidden="1"/>
    <col min="14601" max="14601" width="3.44140625" style="94" hidden="1"/>
    <col min="14602" max="14602" width="9.88671875" style="94" hidden="1"/>
    <col min="14603" max="14603" width="15.44140625" style="94" hidden="1"/>
    <col min="14604" max="14604" width="14" style="94" hidden="1"/>
    <col min="14605" max="14605" width="0.77734375" style="94" hidden="1"/>
    <col min="14606" max="14849" width="9" style="94" hidden="1"/>
    <col min="14850" max="14850" width="1.109375" style="94" hidden="1"/>
    <col min="14851" max="14851" width="11.33203125" style="94" hidden="1"/>
    <col min="14852" max="14852" width="19.33203125" style="94" hidden="1"/>
    <col min="14853" max="14853" width="3.44140625" style="94" hidden="1"/>
    <col min="14854" max="14854" width="6.33203125" style="94" hidden="1"/>
    <col min="14855" max="14855" width="3.44140625" style="94" hidden="1"/>
    <col min="14856" max="14856" width="6.33203125" style="94" hidden="1"/>
    <col min="14857" max="14857" width="3.44140625" style="94" hidden="1"/>
    <col min="14858" max="14858" width="9.88671875" style="94" hidden="1"/>
    <col min="14859" max="14859" width="15.44140625" style="94" hidden="1"/>
    <col min="14860" max="14860" width="14" style="94" hidden="1"/>
    <col min="14861" max="14861" width="0.77734375" style="94" hidden="1"/>
    <col min="14862" max="15105" width="9" style="94" hidden="1"/>
    <col min="15106" max="15106" width="1.109375" style="94" hidden="1"/>
    <col min="15107" max="15107" width="11.33203125" style="94" hidden="1"/>
    <col min="15108" max="15108" width="19.33203125" style="94" hidden="1"/>
    <col min="15109" max="15109" width="3.44140625" style="94" hidden="1"/>
    <col min="15110" max="15110" width="6.33203125" style="94" hidden="1"/>
    <col min="15111" max="15111" width="3.44140625" style="94" hidden="1"/>
    <col min="15112" max="15112" width="6.33203125" style="94" hidden="1"/>
    <col min="15113" max="15113" width="3.44140625" style="94" hidden="1"/>
    <col min="15114" max="15114" width="9.88671875" style="94" hidden="1"/>
    <col min="15115" max="15115" width="15.44140625" style="94" hidden="1"/>
    <col min="15116" max="15116" width="14" style="94" hidden="1"/>
    <col min="15117" max="15117" width="0.77734375" style="94" hidden="1"/>
    <col min="15118" max="15361" width="9" style="94" hidden="1"/>
    <col min="15362" max="15362" width="1.109375" style="94" hidden="1"/>
    <col min="15363" max="15363" width="11.33203125" style="94" hidden="1"/>
    <col min="15364" max="15364" width="19.33203125" style="94" hidden="1"/>
    <col min="15365" max="15365" width="3.44140625" style="94" hidden="1"/>
    <col min="15366" max="15366" width="6.33203125" style="94" hidden="1"/>
    <col min="15367" max="15367" width="3.44140625" style="94" hidden="1"/>
    <col min="15368" max="15368" width="6.33203125" style="94" hidden="1"/>
    <col min="15369" max="15369" width="3.44140625" style="94" hidden="1"/>
    <col min="15370" max="15370" width="9.88671875" style="94" hidden="1"/>
    <col min="15371" max="15371" width="15.44140625" style="94" hidden="1"/>
    <col min="15372" max="15372" width="14" style="94" hidden="1"/>
    <col min="15373" max="15373" width="0.77734375" style="94" hidden="1"/>
    <col min="15374" max="15617" width="9" style="94" hidden="1"/>
    <col min="15618" max="15618" width="1.109375" style="94" hidden="1"/>
    <col min="15619" max="15619" width="11.33203125" style="94" hidden="1"/>
    <col min="15620" max="15620" width="19.33203125" style="94" hidden="1"/>
    <col min="15621" max="15621" width="3.44140625" style="94" hidden="1"/>
    <col min="15622" max="15622" width="6.33203125" style="94" hidden="1"/>
    <col min="15623" max="15623" width="3.44140625" style="94" hidden="1"/>
    <col min="15624" max="15624" width="6.33203125" style="94" hidden="1"/>
    <col min="15625" max="15625" width="3.44140625" style="94" hidden="1"/>
    <col min="15626" max="15626" width="9.88671875" style="94" hidden="1"/>
    <col min="15627" max="15627" width="15.44140625" style="94" hidden="1"/>
    <col min="15628" max="15628" width="14" style="94" hidden="1"/>
    <col min="15629" max="15629" width="0.77734375" style="94" hidden="1"/>
    <col min="15630" max="15873" width="9" style="94" hidden="1"/>
    <col min="15874" max="15874" width="1.109375" style="94" hidden="1"/>
    <col min="15875" max="15875" width="11.33203125" style="94" hidden="1"/>
    <col min="15876" max="15876" width="19.33203125" style="94" hidden="1"/>
    <col min="15877" max="15877" width="3.44140625" style="94" hidden="1"/>
    <col min="15878" max="15878" width="6.33203125" style="94" hidden="1"/>
    <col min="15879" max="15879" width="3.44140625" style="94" hidden="1"/>
    <col min="15880" max="15880" width="6.33203125" style="94" hidden="1"/>
    <col min="15881" max="15881" width="3.44140625" style="94" hidden="1"/>
    <col min="15882" max="15882" width="9.88671875" style="94" hidden="1"/>
    <col min="15883" max="15883" width="15.44140625" style="94" hidden="1"/>
    <col min="15884" max="15884" width="14" style="94" hidden="1"/>
    <col min="15885" max="15885" width="0.77734375" style="94" hidden="1"/>
    <col min="15886" max="16129" width="9" style="94" hidden="1"/>
    <col min="16130" max="16130" width="1.109375" style="94" hidden="1"/>
    <col min="16131" max="16131" width="11.33203125" style="94" hidden="1"/>
    <col min="16132" max="16132" width="19.33203125" style="94" hidden="1"/>
    <col min="16133" max="16133" width="3.44140625" style="94" hidden="1"/>
    <col min="16134" max="16134" width="6.33203125" style="94" hidden="1"/>
    <col min="16135" max="16135" width="3.44140625" style="94" hidden="1"/>
    <col min="16136" max="16136" width="6.33203125" style="94" hidden="1"/>
    <col min="16137" max="16137" width="3.44140625" style="94" hidden="1"/>
    <col min="16138" max="16138" width="9.88671875" style="94" hidden="1"/>
    <col min="16139" max="16139" width="15.44140625" style="94" hidden="1"/>
    <col min="16140" max="16140" width="14" style="94" hidden="1"/>
    <col min="16141" max="16141" width="0.77734375" style="94" hidden="1"/>
    <col min="16142" max="16384" width="9" style="94" hidden="1"/>
  </cols>
  <sheetData>
    <row r="1" spans="1:22" ht="24.75" customHeight="1">
      <c r="I1" s="95"/>
      <c r="J1" s="96" t="s">
        <v>282</v>
      </c>
      <c r="K1" s="1878" t="s">
        <v>315</v>
      </c>
      <c r="L1" s="1879"/>
      <c r="M1" s="1880"/>
      <c r="S1" s="610"/>
      <c r="T1" s="610"/>
    </row>
    <row r="2" spans="1:22" ht="16.5" customHeight="1">
      <c r="A2" s="97"/>
      <c r="B2" s="98"/>
      <c r="C2" s="98"/>
      <c r="D2" s="98"/>
      <c r="E2" s="98"/>
      <c r="F2" s="98"/>
      <c r="G2" s="98"/>
      <c r="H2" s="98"/>
      <c r="I2" s="99"/>
      <c r="J2" s="99"/>
      <c r="K2" s="99"/>
      <c r="L2" s="99"/>
      <c r="M2" s="100"/>
      <c r="S2" s="610"/>
      <c r="T2" s="610"/>
    </row>
    <row r="3" spans="1:22" ht="49.5" customHeight="1">
      <c r="A3" s="1881" t="s">
        <v>222</v>
      </c>
      <c r="B3" s="1882"/>
      <c r="C3" s="1882"/>
      <c r="D3" s="1882"/>
      <c r="E3" s="1882"/>
      <c r="F3" s="1882"/>
      <c r="G3" s="1882"/>
      <c r="H3" s="1882"/>
      <c r="I3" s="1882"/>
      <c r="J3" s="1882"/>
      <c r="K3" s="1882"/>
      <c r="L3" s="1882"/>
      <c r="M3" s="101"/>
      <c r="S3" s="610"/>
      <c r="T3" s="610"/>
    </row>
    <row r="4" spans="1:22" ht="10.5" customHeight="1">
      <c r="A4" s="102"/>
      <c r="B4" s="103"/>
      <c r="C4" s="103"/>
      <c r="D4" s="103"/>
      <c r="E4" s="103"/>
      <c r="F4" s="103"/>
      <c r="G4" s="103"/>
      <c r="H4" s="103"/>
      <c r="I4" s="103"/>
      <c r="J4" s="103"/>
      <c r="K4" s="103"/>
      <c r="L4" s="103"/>
      <c r="M4" s="101"/>
      <c r="S4" s="610"/>
      <c r="T4" s="610"/>
    </row>
    <row r="5" spans="1:22" ht="24" customHeight="1">
      <c r="A5" s="104"/>
      <c r="B5" s="105" t="s">
        <v>35</v>
      </c>
      <c r="C5" s="106"/>
      <c r="D5" s="105"/>
      <c r="E5" s="105"/>
      <c r="F5" s="105"/>
      <c r="G5" s="105"/>
      <c r="H5" s="105"/>
      <c r="I5" s="106"/>
      <c r="M5" s="107"/>
      <c r="P5" s="611"/>
      <c r="Q5" s="611"/>
      <c r="R5" s="611"/>
      <c r="S5" s="611"/>
      <c r="T5" s="610"/>
    </row>
    <row r="6" spans="1:22" ht="24" customHeight="1">
      <c r="A6" s="104"/>
      <c r="B6" s="105" t="s">
        <v>283</v>
      </c>
      <c r="C6" s="106"/>
      <c r="D6" s="105"/>
      <c r="E6" s="105"/>
      <c r="F6" s="105"/>
      <c r="G6" s="105"/>
      <c r="H6" s="105"/>
      <c r="I6" s="106"/>
      <c r="M6" s="107"/>
      <c r="S6" s="610"/>
      <c r="T6" s="610"/>
    </row>
    <row r="7" spans="1:22" ht="16.5" customHeight="1">
      <c r="A7" s="104"/>
      <c r="M7" s="107"/>
      <c r="S7" s="610"/>
      <c r="T7" s="610"/>
    </row>
    <row r="8" spans="1:22" ht="11.25" customHeight="1">
      <c r="A8" s="104"/>
      <c r="B8" s="108" t="s">
        <v>284</v>
      </c>
      <c r="C8" s="1868" t="s">
        <v>285</v>
      </c>
      <c r="D8" s="1868"/>
      <c r="E8" s="1868"/>
      <c r="F8" s="1868"/>
      <c r="G8" s="1868"/>
      <c r="H8" s="1868"/>
      <c r="I8" s="109"/>
      <c r="J8" s="109"/>
      <c r="K8" s="109"/>
      <c r="L8" s="110"/>
      <c r="M8" s="95"/>
      <c r="S8" s="610"/>
      <c r="T8" s="610"/>
    </row>
    <row r="9" spans="1:22" s="114" customFormat="1" ht="18" customHeight="1">
      <c r="A9" s="111"/>
      <c r="B9" s="112" t="s">
        <v>314</v>
      </c>
      <c r="C9" s="1869">
        <f>入力シート!J11</f>
        <v>0</v>
      </c>
      <c r="D9" s="1869"/>
      <c r="E9" s="1869"/>
      <c r="F9" s="1869"/>
      <c r="G9" s="1869"/>
      <c r="H9" s="1869"/>
      <c r="I9" s="1883" t="s">
        <v>286</v>
      </c>
      <c r="J9" s="1883"/>
      <c r="K9" s="1883"/>
      <c r="L9" s="1883"/>
      <c r="M9" s="113"/>
      <c r="O9" s="611"/>
      <c r="P9" s="611"/>
      <c r="Q9" s="611"/>
      <c r="R9" s="611"/>
      <c r="S9" s="611"/>
      <c r="T9" s="611"/>
      <c r="U9" s="112"/>
      <c r="V9" s="112"/>
    </row>
    <row r="10" spans="1:22" ht="18" customHeight="1">
      <c r="A10" s="104"/>
      <c r="B10" s="1870" t="s">
        <v>287</v>
      </c>
      <c r="C10" s="1870"/>
      <c r="D10" s="1870"/>
      <c r="E10" s="1870"/>
      <c r="F10" s="1870"/>
      <c r="G10" s="1870"/>
      <c r="H10" s="1870"/>
      <c r="I10" s="1870"/>
      <c r="J10" s="1870"/>
      <c r="K10" s="1870"/>
      <c r="L10" s="1870"/>
      <c r="M10" s="115"/>
      <c r="S10" s="610"/>
      <c r="T10" s="610"/>
    </row>
    <row r="11" spans="1:22" ht="18" customHeight="1">
      <c r="A11" s="104"/>
      <c r="B11" s="1870" t="s">
        <v>288</v>
      </c>
      <c r="C11" s="1870"/>
      <c r="D11" s="1870"/>
      <c r="E11" s="1870"/>
      <c r="F11" s="1870"/>
      <c r="G11" s="1870"/>
      <c r="H11" s="1870"/>
      <c r="I11" s="1870"/>
      <c r="J11" s="1870"/>
      <c r="K11" s="1870"/>
      <c r="L11" s="1870"/>
      <c r="M11" s="115"/>
      <c r="S11" s="610"/>
      <c r="T11" s="610"/>
    </row>
    <row r="12" spans="1:22" ht="18" customHeight="1">
      <c r="A12" s="104"/>
      <c r="B12" s="1871" t="s">
        <v>289</v>
      </c>
      <c r="C12" s="1871"/>
      <c r="D12" s="1871"/>
      <c r="E12" s="1871"/>
      <c r="F12" s="1871"/>
      <c r="G12" s="1871"/>
      <c r="H12" s="1871"/>
      <c r="I12" s="1871"/>
      <c r="J12" s="1871"/>
      <c r="K12" s="1871"/>
      <c r="L12" s="1871"/>
      <c r="M12" s="113"/>
      <c r="S12" s="610"/>
      <c r="T12" s="610"/>
    </row>
    <row r="13" spans="1:22" ht="18" customHeight="1">
      <c r="A13" s="104"/>
      <c r="B13" s="1870" t="s">
        <v>290</v>
      </c>
      <c r="C13" s="1870"/>
      <c r="D13" s="1870"/>
      <c r="E13" s="1870"/>
      <c r="F13" s="1870"/>
      <c r="G13" s="1870"/>
      <c r="H13" s="1870"/>
      <c r="I13" s="1870"/>
      <c r="J13" s="1870"/>
      <c r="K13" s="1870"/>
      <c r="L13" s="1870"/>
      <c r="M13" s="115"/>
      <c r="S13" s="610"/>
      <c r="T13" s="610"/>
    </row>
    <row r="14" spans="1:22" ht="18" customHeight="1">
      <c r="A14" s="104"/>
      <c r="B14" s="1871" t="s">
        <v>291</v>
      </c>
      <c r="C14" s="1871"/>
      <c r="D14" s="1871"/>
      <c r="E14" s="1871"/>
      <c r="F14" s="1871"/>
      <c r="G14" s="1871"/>
      <c r="H14" s="1871"/>
      <c r="I14" s="1871"/>
      <c r="J14" s="1871"/>
      <c r="K14" s="1871"/>
      <c r="L14" s="1871"/>
      <c r="M14" s="113"/>
      <c r="S14" s="610"/>
      <c r="T14" s="610"/>
    </row>
    <row r="15" spans="1:22" ht="9.75" customHeight="1">
      <c r="A15" s="104"/>
      <c r="B15" s="116"/>
      <c r="C15" s="116"/>
      <c r="D15" s="116"/>
      <c r="E15" s="116"/>
      <c r="F15" s="116"/>
      <c r="G15" s="116"/>
      <c r="H15" s="116"/>
      <c r="I15" s="116"/>
      <c r="J15" s="116"/>
      <c r="K15" s="116"/>
      <c r="L15" s="116"/>
      <c r="M15" s="117"/>
      <c r="S15" s="610"/>
      <c r="T15" s="610"/>
    </row>
    <row r="16" spans="1:22" ht="17.25" customHeight="1">
      <c r="A16" s="104"/>
      <c r="B16" s="1864" t="s">
        <v>292</v>
      </c>
      <c r="C16" s="1864"/>
      <c r="D16" s="1864"/>
      <c r="E16" s="1864"/>
      <c r="F16" s="1864"/>
      <c r="G16" s="1864"/>
      <c r="H16" s="1864"/>
      <c r="I16" s="1864"/>
      <c r="J16" s="1864"/>
      <c r="K16" s="1864"/>
      <c r="L16" s="1864"/>
      <c r="M16" s="118"/>
      <c r="S16" s="610"/>
      <c r="T16" s="610"/>
    </row>
    <row r="17" spans="1:20" ht="17.25" customHeight="1">
      <c r="A17" s="104"/>
      <c r="B17" s="1864" t="s">
        <v>293</v>
      </c>
      <c r="C17" s="1864"/>
      <c r="D17" s="1864"/>
      <c r="E17" s="1864"/>
      <c r="F17" s="1864"/>
      <c r="G17" s="1864"/>
      <c r="H17" s="1864"/>
      <c r="I17" s="1864"/>
      <c r="J17" s="1864"/>
      <c r="K17" s="1864"/>
      <c r="L17" s="1864"/>
      <c r="M17" s="119"/>
      <c r="S17" s="610"/>
      <c r="T17" s="610"/>
    </row>
    <row r="18" spans="1:20" ht="17.25" customHeight="1">
      <c r="A18" s="104"/>
      <c r="B18" s="1864" t="s">
        <v>294</v>
      </c>
      <c r="C18" s="1864"/>
      <c r="D18" s="1864"/>
      <c r="E18" s="1864"/>
      <c r="F18" s="1864"/>
      <c r="G18" s="1864"/>
      <c r="H18" s="1864"/>
      <c r="I18" s="1864"/>
      <c r="J18" s="1864"/>
      <c r="K18" s="1864"/>
      <c r="L18" s="1864"/>
      <c r="M18" s="118"/>
      <c r="S18" s="610"/>
      <c r="T18" s="610"/>
    </row>
    <row r="19" spans="1:20" ht="17.25" customHeight="1">
      <c r="A19" s="104"/>
      <c r="B19" s="1864" t="s">
        <v>295</v>
      </c>
      <c r="C19" s="1864"/>
      <c r="D19" s="1864"/>
      <c r="E19" s="1864"/>
      <c r="F19" s="1864"/>
      <c r="G19" s="1864"/>
      <c r="H19" s="1864"/>
      <c r="I19" s="1864"/>
      <c r="J19" s="1864"/>
      <c r="K19" s="1864"/>
      <c r="L19" s="1864"/>
      <c r="M19" s="118"/>
      <c r="S19" s="610"/>
      <c r="T19" s="610"/>
    </row>
    <row r="20" spans="1:20" ht="17.25" customHeight="1">
      <c r="A20" s="104"/>
      <c r="B20" s="1864" t="s">
        <v>296</v>
      </c>
      <c r="C20" s="1864"/>
      <c r="D20" s="1864"/>
      <c r="E20" s="1864"/>
      <c r="F20" s="1864"/>
      <c r="G20" s="1864"/>
      <c r="H20" s="1864"/>
      <c r="I20" s="1864"/>
      <c r="J20" s="1864"/>
      <c r="K20" s="1864"/>
      <c r="L20" s="1864"/>
      <c r="M20" s="118"/>
      <c r="S20" s="610"/>
      <c r="T20" s="610"/>
    </row>
    <row r="21" spans="1:20" ht="17.25" customHeight="1">
      <c r="A21" s="104"/>
      <c r="B21" s="1864" t="s">
        <v>297</v>
      </c>
      <c r="C21" s="1864"/>
      <c r="D21" s="1864"/>
      <c r="E21" s="1864"/>
      <c r="F21" s="1864"/>
      <c r="G21" s="1864"/>
      <c r="H21" s="1864"/>
      <c r="I21" s="1864"/>
      <c r="J21" s="1864"/>
      <c r="K21" s="1864"/>
      <c r="L21" s="1864"/>
      <c r="M21" s="118"/>
      <c r="S21" s="610"/>
      <c r="T21" s="610"/>
    </row>
    <row r="22" spans="1:20" ht="17.25" customHeight="1">
      <c r="A22" s="104"/>
      <c r="B22" s="1864" t="s">
        <v>298</v>
      </c>
      <c r="C22" s="1864"/>
      <c r="D22" s="1864"/>
      <c r="E22" s="1864"/>
      <c r="F22" s="1864"/>
      <c r="G22" s="1864"/>
      <c r="H22" s="1864"/>
      <c r="I22" s="1864"/>
      <c r="J22" s="1864"/>
      <c r="K22" s="1864"/>
      <c r="L22" s="1864"/>
      <c r="M22" s="118"/>
      <c r="S22" s="610"/>
      <c r="T22" s="610"/>
    </row>
    <row r="23" spans="1:20" ht="17.25" customHeight="1">
      <c r="A23" s="104"/>
      <c r="B23" s="1864" t="s">
        <v>299</v>
      </c>
      <c r="C23" s="1864"/>
      <c r="D23" s="1864"/>
      <c r="E23" s="1864"/>
      <c r="F23" s="1864"/>
      <c r="G23" s="1864"/>
      <c r="H23" s="1864"/>
      <c r="I23" s="1864"/>
      <c r="J23" s="1864"/>
      <c r="K23" s="1864"/>
      <c r="L23" s="1864"/>
      <c r="M23" s="118"/>
      <c r="S23" s="610"/>
      <c r="T23" s="610"/>
    </row>
    <row r="24" spans="1:20" ht="17.25" customHeight="1">
      <c r="A24" s="104"/>
      <c r="B24" s="1864" t="s">
        <v>300</v>
      </c>
      <c r="C24" s="1864"/>
      <c r="D24" s="1864"/>
      <c r="E24" s="1864"/>
      <c r="F24" s="1864"/>
      <c r="G24" s="1864"/>
      <c r="H24" s="1864"/>
      <c r="I24" s="1864"/>
      <c r="J24" s="1864"/>
      <c r="K24" s="1864"/>
      <c r="L24" s="1864"/>
      <c r="M24" s="118"/>
      <c r="S24" s="610"/>
      <c r="T24" s="610"/>
    </row>
    <row r="25" spans="1:20" ht="17.25" customHeight="1">
      <c r="A25" s="104"/>
      <c r="B25" s="1864" t="s">
        <v>301</v>
      </c>
      <c r="C25" s="1864"/>
      <c r="D25" s="1864"/>
      <c r="E25" s="1864"/>
      <c r="F25" s="1864"/>
      <c r="G25" s="1864"/>
      <c r="H25" s="1864"/>
      <c r="I25" s="1864"/>
      <c r="J25" s="1864"/>
      <c r="K25" s="1864"/>
      <c r="L25" s="1864"/>
      <c r="M25" s="119"/>
      <c r="S25" s="610"/>
      <c r="T25" s="610"/>
    </row>
    <row r="26" spans="1:20" ht="51" customHeight="1">
      <c r="A26" s="104"/>
      <c r="B26" s="1866" t="s">
        <v>302</v>
      </c>
      <c r="C26" s="1866"/>
      <c r="D26" s="1866"/>
      <c r="E26" s="1866"/>
      <c r="F26" s="1866"/>
      <c r="G26" s="1867" t="s">
        <v>303</v>
      </c>
      <c r="H26" s="1867"/>
      <c r="I26" s="1867"/>
      <c r="J26" s="1867"/>
      <c r="K26" s="1867"/>
      <c r="L26" s="1867"/>
      <c r="M26" s="120"/>
      <c r="S26" s="610"/>
      <c r="T26" s="610"/>
    </row>
    <row r="27" spans="1:20" ht="12.75" customHeight="1">
      <c r="A27" s="104"/>
      <c r="B27" s="109"/>
      <c r="C27" s="1868" t="s">
        <v>285</v>
      </c>
      <c r="D27" s="1868"/>
      <c r="E27" s="1868"/>
      <c r="F27" s="1868"/>
      <c r="G27" s="1868"/>
      <c r="H27" s="1868"/>
      <c r="I27" s="105"/>
      <c r="J27" s="105"/>
      <c r="K27" s="105"/>
      <c r="L27" s="105"/>
      <c r="M27" s="121"/>
      <c r="S27" s="610"/>
      <c r="T27" s="610"/>
    </row>
    <row r="28" spans="1:20" ht="18" customHeight="1">
      <c r="A28" s="104"/>
      <c r="B28" s="112" t="s">
        <v>313</v>
      </c>
      <c r="C28" s="1869">
        <f>入力シート!J11</f>
        <v>0</v>
      </c>
      <c r="D28" s="1869"/>
      <c r="E28" s="1869"/>
      <c r="F28" s="1869"/>
      <c r="G28" s="1869"/>
      <c r="H28" s="1869"/>
      <c r="I28" s="1870" t="s">
        <v>304</v>
      </c>
      <c r="J28" s="1870"/>
      <c r="K28" s="1870"/>
      <c r="L28" s="1870"/>
      <c r="M28" s="122"/>
      <c r="S28" s="610"/>
      <c r="T28" s="610"/>
    </row>
    <row r="29" spans="1:20" ht="18" customHeight="1">
      <c r="A29" s="104"/>
      <c r="B29" s="1870" t="s">
        <v>305</v>
      </c>
      <c r="C29" s="1870"/>
      <c r="D29" s="1870"/>
      <c r="E29" s="1870"/>
      <c r="F29" s="1870"/>
      <c r="G29" s="1870"/>
      <c r="H29" s="1870"/>
      <c r="I29" s="1870"/>
      <c r="J29" s="1870"/>
      <c r="K29" s="1870"/>
      <c r="L29" s="1870"/>
      <c r="M29" s="115"/>
      <c r="S29" s="610"/>
      <c r="T29" s="610"/>
    </row>
    <row r="30" spans="1:20" ht="18" customHeight="1">
      <c r="A30" s="104"/>
      <c r="B30" s="1870" t="s">
        <v>306</v>
      </c>
      <c r="C30" s="1870"/>
      <c r="D30" s="1870"/>
      <c r="E30" s="1870"/>
      <c r="F30" s="1870"/>
      <c r="G30" s="1870"/>
      <c r="H30" s="1870"/>
      <c r="I30" s="1870"/>
      <c r="J30" s="1870"/>
      <c r="K30" s="1870"/>
      <c r="L30" s="1870"/>
      <c r="M30" s="115"/>
      <c r="S30" s="610"/>
      <c r="T30" s="610"/>
    </row>
    <row r="31" spans="1:20" ht="18" customHeight="1">
      <c r="A31" s="104"/>
      <c r="B31" s="1871" t="s">
        <v>307</v>
      </c>
      <c r="C31" s="1871"/>
      <c r="D31" s="1871"/>
      <c r="E31" s="1871"/>
      <c r="F31" s="1871"/>
      <c r="G31" s="1871"/>
      <c r="H31" s="1871"/>
      <c r="I31" s="1871"/>
      <c r="J31" s="1871"/>
      <c r="K31" s="1871"/>
      <c r="L31" s="1871"/>
      <c r="M31" s="113"/>
      <c r="S31" s="610"/>
      <c r="T31" s="610"/>
    </row>
    <row r="32" spans="1:20" ht="12.75" customHeight="1">
      <c r="A32" s="104"/>
      <c r="B32" s="105"/>
      <c r="C32" s="105"/>
      <c r="D32" s="105"/>
      <c r="E32" s="105"/>
      <c r="F32" s="105"/>
      <c r="G32" s="105"/>
      <c r="H32" s="105"/>
      <c r="I32" s="105"/>
      <c r="J32" s="105"/>
      <c r="K32" s="105"/>
      <c r="L32" s="105"/>
      <c r="M32" s="121"/>
      <c r="S32" s="610"/>
      <c r="T32" s="610"/>
    </row>
    <row r="33" spans="1:16141" ht="27.75" customHeight="1">
      <c r="A33" s="104"/>
      <c r="B33" s="123" t="s">
        <v>308</v>
      </c>
      <c r="C33" s="125">
        <f>入力シート!AN6</f>
        <v>0</v>
      </c>
      <c r="D33" s="124" t="s">
        <v>223</v>
      </c>
      <c r="E33" s="125">
        <f>入力シート!AR6</f>
        <v>0</v>
      </c>
      <c r="F33" s="124" t="s">
        <v>224</v>
      </c>
      <c r="G33" s="125">
        <f>入力シート!AU6</f>
        <v>0</v>
      </c>
      <c r="H33" s="124" t="s">
        <v>225</v>
      </c>
      <c r="I33" s="116"/>
      <c r="J33" s="116"/>
      <c r="K33" s="116"/>
      <c r="L33" s="110"/>
      <c r="M33" s="95"/>
      <c r="S33" s="610"/>
      <c r="T33" s="610"/>
    </row>
    <row r="34" spans="1:16141" ht="33" customHeight="1" thickBot="1">
      <c r="A34" s="104"/>
      <c r="B34" s="116" t="s">
        <v>284</v>
      </c>
      <c r="E34" s="1859" t="s">
        <v>309</v>
      </c>
      <c r="F34" s="1859"/>
      <c r="G34" s="1859"/>
      <c r="H34" s="126"/>
      <c r="I34" s="1865">
        <f>入力シート!J39</f>
        <v>0</v>
      </c>
      <c r="J34" s="1865"/>
      <c r="K34" s="1865"/>
      <c r="L34" s="126"/>
      <c r="M34" s="127"/>
      <c r="S34" s="610"/>
      <c r="T34" s="610"/>
    </row>
    <row r="35" spans="1:16141" ht="33" customHeight="1">
      <c r="A35" s="104"/>
      <c r="B35" s="116" t="s">
        <v>284</v>
      </c>
      <c r="E35" s="1859" t="s">
        <v>310</v>
      </c>
      <c r="F35" s="1859"/>
      <c r="G35" s="1859"/>
      <c r="H35" s="116"/>
      <c r="I35" s="1863"/>
      <c r="J35" s="1863"/>
      <c r="K35" s="128" t="s">
        <v>34</v>
      </c>
      <c r="M35" s="107"/>
      <c r="P35" s="1872" t="s">
        <v>615</v>
      </c>
      <c r="Q35" s="1873"/>
      <c r="R35" s="1873"/>
      <c r="S35" s="1874"/>
      <c r="T35" s="610"/>
    </row>
    <row r="36" spans="1:16141" s="104" customFormat="1" ht="14.25" customHeight="1" thickBot="1">
      <c r="B36" s="94"/>
      <c r="C36" s="94"/>
      <c r="D36" s="94"/>
      <c r="E36" s="1860" t="s">
        <v>311</v>
      </c>
      <c r="F36" s="1860"/>
      <c r="G36" s="1860"/>
      <c r="H36" s="94"/>
      <c r="I36" s="1863"/>
      <c r="J36" s="1863"/>
      <c r="K36" s="94"/>
      <c r="L36" s="94"/>
      <c r="M36" s="107"/>
      <c r="N36" s="94"/>
      <c r="O36" s="610"/>
      <c r="P36" s="1875"/>
      <c r="Q36" s="1876"/>
      <c r="R36" s="1876"/>
      <c r="S36" s="1877"/>
      <c r="T36" s="610"/>
      <c r="U36" s="94"/>
      <c r="V36" s="94"/>
      <c r="W36" s="94"/>
      <c r="X36" s="94"/>
      <c r="Y36" s="94"/>
      <c r="Z36" s="94"/>
      <c r="AA36" s="94"/>
      <c r="AB36" s="94"/>
      <c r="AC36" s="94"/>
      <c r="AD36" s="94"/>
      <c r="AE36" s="94"/>
      <c r="AF36" s="94"/>
      <c r="AG36" s="94"/>
      <c r="AH36" s="94"/>
      <c r="AI36" s="94"/>
      <c r="AJ36" s="94"/>
      <c r="AK36" s="94"/>
      <c r="AL36" s="94"/>
      <c r="AM36" s="94"/>
      <c r="AN36" s="94"/>
      <c r="AO36" s="94"/>
      <c r="AP36" s="94"/>
      <c r="AQ36" s="94"/>
      <c r="AR36" s="94"/>
      <c r="AS36" s="94"/>
      <c r="AT36" s="94"/>
      <c r="AU36" s="94"/>
      <c r="AV36" s="94"/>
      <c r="AW36" s="94"/>
      <c r="AX36" s="94"/>
      <c r="AY36" s="94"/>
      <c r="AZ36" s="94"/>
      <c r="BA36" s="94"/>
      <c r="BB36" s="94"/>
      <c r="BC36" s="94"/>
      <c r="BD36" s="94"/>
      <c r="BE36" s="94"/>
      <c r="BF36" s="94"/>
      <c r="BG36" s="94"/>
      <c r="BH36" s="94"/>
      <c r="BI36" s="94"/>
      <c r="BJ36" s="94"/>
      <c r="BK36" s="94"/>
      <c r="BL36" s="94"/>
      <c r="BM36" s="94"/>
      <c r="BN36" s="94"/>
      <c r="BO36" s="94"/>
      <c r="BP36" s="94"/>
      <c r="BQ36" s="94"/>
      <c r="BR36" s="94"/>
      <c r="BS36" s="94"/>
      <c r="BT36" s="94"/>
      <c r="BU36" s="94"/>
      <c r="BV36" s="94"/>
      <c r="BW36" s="94"/>
      <c r="BX36" s="94"/>
      <c r="BY36" s="94"/>
      <c r="BZ36" s="94"/>
      <c r="CA36" s="94"/>
      <c r="CB36" s="94"/>
      <c r="CC36" s="94"/>
      <c r="CD36" s="94"/>
      <c r="CE36" s="94"/>
      <c r="CF36" s="94"/>
      <c r="CG36" s="94"/>
      <c r="CH36" s="94"/>
      <c r="CI36" s="94"/>
      <c r="CJ36" s="94"/>
      <c r="CK36" s="94"/>
      <c r="CL36" s="94"/>
      <c r="CM36" s="94"/>
      <c r="CN36" s="94"/>
      <c r="CO36" s="94"/>
      <c r="CP36" s="94"/>
      <c r="CQ36" s="94"/>
      <c r="CR36" s="94"/>
      <c r="CS36" s="94"/>
      <c r="CT36" s="94"/>
      <c r="CU36" s="94"/>
      <c r="CV36" s="94"/>
      <c r="CW36" s="94"/>
      <c r="CX36" s="94"/>
      <c r="CY36" s="94"/>
      <c r="CZ36" s="94"/>
      <c r="DA36" s="94"/>
      <c r="DB36" s="94"/>
      <c r="DC36" s="94"/>
      <c r="DD36" s="94"/>
      <c r="DE36" s="94"/>
      <c r="DF36" s="94"/>
      <c r="DG36" s="94"/>
      <c r="DH36" s="94"/>
      <c r="DI36" s="94"/>
      <c r="DJ36" s="94"/>
      <c r="DK36" s="94"/>
      <c r="DL36" s="94"/>
      <c r="DM36" s="94"/>
      <c r="DN36" s="94"/>
      <c r="DO36" s="94"/>
      <c r="DP36" s="94"/>
      <c r="DQ36" s="94"/>
      <c r="DR36" s="94"/>
      <c r="DS36" s="94"/>
      <c r="DT36" s="94"/>
      <c r="DU36" s="94"/>
      <c r="DV36" s="94"/>
      <c r="DW36" s="94"/>
      <c r="DX36" s="94"/>
      <c r="DY36" s="94"/>
      <c r="DZ36" s="94"/>
      <c r="EA36" s="94"/>
      <c r="EB36" s="94"/>
      <c r="EC36" s="94"/>
      <c r="ED36" s="94"/>
      <c r="EE36" s="94"/>
      <c r="EF36" s="94"/>
      <c r="EG36" s="94"/>
      <c r="EH36" s="94"/>
      <c r="EI36" s="94"/>
      <c r="EJ36" s="94"/>
      <c r="EK36" s="94"/>
      <c r="EL36" s="94"/>
      <c r="EM36" s="94"/>
      <c r="EN36" s="94"/>
      <c r="EO36" s="94"/>
      <c r="EP36" s="94"/>
      <c r="EQ36" s="94"/>
      <c r="ER36" s="94"/>
      <c r="ES36" s="94"/>
      <c r="ET36" s="94"/>
      <c r="EU36" s="94"/>
      <c r="EV36" s="94"/>
      <c r="EW36" s="94"/>
      <c r="EX36" s="94"/>
      <c r="EY36" s="94"/>
      <c r="EZ36" s="94"/>
      <c r="FA36" s="94"/>
      <c r="FB36" s="94"/>
      <c r="FC36" s="94"/>
      <c r="FD36" s="94"/>
      <c r="FE36" s="94"/>
      <c r="FF36" s="94"/>
      <c r="FG36" s="94"/>
      <c r="FH36" s="94"/>
      <c r="FI36" s="94"/>
      <c r="FJ36" s="94"/>
      <c r="FK36" s="94"/>
      <c r="FL36" s="94"/>
      <c r="FM36" s="94"/>
      <c r="FN36" s="94"/>
      <c r="FO36" s="94"/>
      <c r="FP36" s="94"/>
      <c r="FQ36" s="94"/>
      <c r="FR36" s="94"/>
      <c r="FS36" s="94"/>
      <c r="FT36" s="94"/>
      <c r="FU36" s="94"/>
      <c r="FV36" s="94"/>
      <c r="FW36" s="94"/>
      <c r="FX36" s="94"/>
      <c r="FY36" s="94"/>
      <c r="FZ36" s="94"/>
      <c r="GA36" s="94"/>
      <c r="GB36" s="94"/>
      <c r="GC36" s="94"/>
      <c r="GD36" s="94"/>
      <c r="GE36" s="94"/>
      <c r="GF36" s="94"/>
      <c r="GG36" s="94"/>
      <c r="GH36" s="94"/>
      <c r="GI36" s="94"/>
      <c r="GJ36" s="94"/>
      <c r="GK36" s="94"/>
      <c r="GL36" s="94"/>
      <c r="GM36" s="94"/>
      <c r="GN36" s="94"/>
      <c r="GO36" s="94"/>
      <c r="GP36" s="94"/>
      <c r="GQ36" s="94"/>
      <c r="GR36" s="94"/>
      <c r="GS36" s="94"/>
      <c r="GT36" s="94"/>
      <c r="GU36" s="94"/>
      <c r="GV36" s="94"/>
      <c r="GW36" s="94"/>
      <c r="GX36" s="94"/>
      <c r="GY36" s="94"/>
      <c r="GZ36" s="94"/>
      <c r="HA36" s="94"/>
      <c r="HB36" s="94"/>
      <c r="HC36" s="94"/>
      <c r="HD36" s="94"/>
      <c r="HE36" s="94"/>
      <c r="HF36" s="94"/>
      <c r="HG36" s="94"/>
      <c r="HH36" s="94"/>
      <c r="HI36" s="94"/>
      <c r="HJ36" s="94"/>
      <c r="HK36" s="94"/>
      <c r="HL36" s="94"/>
      <c r="HM36" s="94"/>
      <c r="HN36" s="94"/>
      <c r="HO36" s="94"/>
      <c r="HP36" s="94"/>
      <c r="HQ36" s="94"/>
      <c r="HR36" s="94"/>
      <c r="HS36" s="94"/>
      <c r="HT36" s="94"/>
      <c r="HU36" s="94"/>
      <c r="HV36" s="94"/>
      <c r="HW36" s="94"/>
      <c r="HX36" s="94"/>
      <c r="HY36" s="94"/>
      <c r="HZ36" s="94"/>
      <c r="IA36" s="94"/>
      <c r="IB36" s="94"/>
      <c r="IC36" s="94"/>
      <c r="ID36" s="94"/>
      <c r="IE36" s="94"/>
      <c r="IF36" s="94"/>
      <c r="IG36" s="94"/>
      <c r="IH36" s="94"/>
      <c r="II36" s="94"/>
      <c r="IJ36" s="94"/>
      <c r="IK36" s="94"/>
      <c r="IL36" s="94"/>
      <c r="IM36" s="94"/>
      <c r="IN36" s="94"/>
      <c r="IO36" s="94"/>
      <c r="IP36" s="94"/>
      <c r="IQ36" s="94"/>
      <c r="IR36" s="94"/>
      <c r="IS36" s="94"/>
      <c r="IT36" s="94"/>
      <c r="IU36" s="94"/>
      <c r="IV36" s="94"/>
      <c r="IW36" s="94"/>
      <c r="IX36" s="94"/>
      <c r="IY36" s="94"/>
      <c r="IZ36" s="94"/>
      <c r="JA36" s="94"/>
      <c r="JB36" s="94"/>
      <c r="JC36" s="94"/>
      <c r="JD36" s="94"/>
      <c r="JE36" s="94"/>
      <c r="JF36" s="94"/>
      <c r="JG36" s="94"/>
      <c r="JH36" s="94"/>
      <c r="JI36" s="94"/>
      <c r="JJ36" s="94"/>
      <c r="JK36" s="94"/>
      <c r="JL36" s="94"/>
      <c r="JM36" s="94"/>
      <c r="JN36" s="94"/>
      <c r="JO36" s="94"/>
      <c r="JP36" s="94"/>
      <c r="JQ36" s="94"/>
      <c r="JR36" s="94"/>
      <c r="JS36" s="94"/>
      <c r="JT36" s="94"/>
      <c r="JU36" s="94"/>
      <c r="JV36" s="94"/>
      <c r="JW36" s="94"/>
      <c r="JX36" s="94"/>
      <c r="JY36" s="94"/>
      <c r="JZ36" s="94"/>
      <c r="KA36" s="94"/>
      <c r="KB36" s="94"/>
      <c r="KC36" s="94"/>
      <c r="KD36" s="94"/>
      <c r="KE36" s="94"/>
      <c r="KF36" s="94"/>
      <c r="KG36" s="94"/>
      <c r="KH36" s="94"/>
      <c r="KI36" s="94"/>
      <c r="KJ36" s="94"/>
      <c r="KK36" s="94"/>
      <c r="KL36" s="94"/>
      <c r="KM36" s="94"/>
      <c r="KN36" s="94"/>
      <c r="KO36" s="94"/>
      <c r="KP36" s="94"/>
      <c r="KQ36" s="94"/>
      <c r="KR36" s="94"/>
      <c r="KS36" s="94"/>
      <c r="KT36" s="94"/>
      <c r="KU36" s="94"/>
      <c r="KV36" s="94"/>
      <c r="KW36" s="94"/>
      <c r="KX36" s="94"/>
      <c r="KY36" s="94"/>
      <c r="KZ36" s="94"/>
      <c r="LA36" s="94"/>
      <c r="LB36" s="94"/>
      <c r="LC36" s="94"/>
      <c r="LD36" s="94"/>
      <c r="LE36" s="94"/>
      <c r="LF36" s="94"/>
      <c r="LG36" s="94"/>
      <c r="LH36" s="94"/>
      <c r="LI36" s="94"/>
      <c r="LJ36" s="94"/>
      <c r="LK36" s="94"/>
      <c r="LL36" s="94"/>
      <c r="LM36" s="94"/>
      <c r="LN36" s="94"/>
      <c r="LO36" s="94"/>
      <c r="LP36" s="94"/>
      <c r="LQ36" s="94"/>
      <c r="LR36" s="94"/>
      <c r="LS36" s="94"/>
      <c r="LT36" s="94"/>
      <c r="LU36" s="94"/>
      <c r="LV36" s="94"/>
      <c r="LW36" s="94"/>
      <c r="LX36" s="94"/>
      <c r="LY36" s="94"/>
      <c r="LZ36" s="94"/>
      <c r="MA36" s="94"/>
      <c r="MB36" s="94"/>
      <c r="MC36" s="94"/>
      <c r="MD36" s="94"/>
      <c r="ME36" s="94"/>
      <c r="MF36" s="94"/>
      <c r="MG36" s="94"/>
      <c r="MH36" s="94"/>
      <c r="MI36" s="94"/>
      <c r="MJ36" s="94"/>
      <c r="MK36" s="94"/>
      <c r="ML36" s="94"/>
      <c r="MM36" s="94"/>
      <c r="MN36" s="94"/>
      <c r="MO36" s="94"/>
      <c r="MP36" s="94"/>
      <c r="MQ36" s="94"/>
      <c r="MR36" s="94"/>
      <c r="MS36" s="94"/>
      <c r="MT36" s="94"/>
      <c r="MU36" s="94"/>
      <c r="MV36" s="94"/>
      <c r="MW36" s="94"/>
      <c r="MX36" s="94"/>
      <c r="MY36" s="94"/>
      <c r="MZ36" s="94"/>
      <c r="NA36" s="94"/>
      <c r="NB36" s="94"/>
      <c r="NC36" s="94"/>
      <c r="ND36" s="94"/>
      <c r="NE36" s="94"/>
      <c r="NF36" s="94"/>
      <c r="NG36" s="94"/>
      <c r="NH36" s="94"/>
      <c r="NI36" s="94"/>
      <c r="NJ36" s="94"/>
      <c r="NK36" s="94"/>
      <c r="NL36" s="94"/>
      <c r="NM36" s="94"/>
      <c r="NN36" s="94"/>
      <c r="NO36" s="94"/>
      <c r="NP36" s="94"/>
      <c r="NQ36" s="94"/>
      <c r="NR36" s="94"/>
      <c r="NS36" s="94"/>
      <c r="NT36" s="94"/>
      <c r="NU36" s="94"/>
      <c r="NV36" s="94"/>
      <c r="NW36" s="94"/>
      <c r="NX36" s="94"/>
      <c r="NY36" s="94"/>
      <c r="NZ36" s="94"/>
      <c r="OA36" s="94"/>
      <c r="OB36" s="94"/>
      <c r="OC36" s="94"/>
      <c r="OD36" s="94"/>
      <c r="OE36" s="94"/>
      <c r="OF36" s="94"/>
      <c r="OG36" s="94"/>
      <c r="OH36" s="94"/>
      <c r="OI36" s="94"/>
      <c r="OJ36" s="94"/>
      <c r="OK36" s="94"/>
      <c r="OL36" s="94"/>
      <c r="OM36" s="94"/>
      <c r="ON36" s="94"/>
      <c r="OO36" s="94"/>
      <c r="OP36" s="94"/>
      <c r="OQ36" s="94"/>
      <c r="OR36" s="94"/>
      <c r="OS36" s="94"/>
      <c r="OT36" s="94"/>
      <c r="OU36" s="94"/>
      <c r="OV36" s="94"/>
      <c r="OW36" s="94"/>
      <c r="OX36" s="94"/>
      <c r="OY36" s="94"/>
      <c r="OZ36" s="94"/>
      <c r="PA36" s="94"/>
      <c r="PB36" s="94"/>
      <c r="PC36" s="94"/>
      <c r="PD36" s="94"/>
      <c r="PE36" s="94"/>
      <c r="PF36" s="94"/>
      <c r="PG36" s="94"/>
      <c r="PH36" s="94"/>
      <c r="PI36" s="94"/>
      <c r="PJ36" s="94"/>
      <c r="PK36" s="94"/>
      <c r="PL36" s="94"/>
      <c r="PM36" s="94"/>
      <c r="PN36" s="94"/>
      <c r="PO36" s="94"/>
      <c r="PP36" s="94"/>
      <c r="PQ36" s="94"/>
      <c r="PR36" s="94"/>
      <c r="PS36" s="94"/>
      <c r="PT36" s="94"/>
      <c r="PU36" s="94"/>
      <c r="PV36" s="94"/>
      <c r="PW36" s="94"/>
      <c r="PX36" s="94"/>
      <c r="PY36" s="94"/>
      <c r="PZ36" s="94"/>
      <c r="QA36" s="94"/>
      <c r="QB36" s="94"/>
      <c r="QC36" s="94"/>
      <c r="QD36" s="94"/>
      <c r="QE36" s="94"/>
      <c r="QF36" s="94"/>
      <c r="QG36" s="94"/>
      <c r="QH36" s="94"/>
      <c r="QI36" s="94"/>
      <c r="QJ36" s="94"/>
      <c r="QK36" s="94"/>
      <c r="QL36" s="94"/>
      <c r="QM36" s="94"/>
      <c r="QN36" s="94"/>
      <c r="QO36" s="94"/>
      <c r="QP36" s="94"/>
      <c r="QQ36" s="94"/>
      <c r="QR36" s="94"/>
      <c r="QS36" s="94"/>
      <c r="QT36" s="94"/>
      <c r="QU36" s="94"/>
      <c r="QV36" s="94"/>
      <c r="QW36" s="94"/>
      <c r="QX36" s="94"/>
      <c r="QY36" s="94"/>
      <c r="QZ36" s="94"/>
      <c r="RA36" s="94"/>
      <c r="RB36" s="94"/>
      <c r="RC36" s="94"/>
      <c r="RD36" s="94"/>
      <c r="RE36" s="94"/>
      <c r="RF36" s="94"/>
      <c r="RG36" s="94"/>
      <c r="RH36" s="94"/>
      <c r="RI36" s="94"/>
      <c r="RJ36" s="94"/>
      <c r="RK36" s="94"/>
      <c r="RL36" s="94"/>
      <c r="RM36" s="94"/>
      <c r="RN36" s="94"/>
      <c r="RO36" s="94"/>
      <c r="RP36" s="94"/>
      <c r="RQ36" s="94"/>
      <c r="RR36" s="94"/>
      <c r="RS36" s="94"/>
      <c r="RT36" s="94"/>
      <c r="RU36" s="94"/>
      <c r="RV36" s="94"/>
      <c r="RW36" s="94"/>
      <c r="RX36" s="94"/>
      <c r="RY36" s="94"/>
      <c r="RZ36" s="94"/>
      <c r="SA36" s="94"/>
      <c r="SB36" s="94"/>
      <c r="SC36" s="94"/>
      <c r="SD36" s="94"/>
      <c r="SE36" s="94"/>
      <c r="SF36" s="94"/>
      <c r="SG36" s="94"/>
      <c r="SH36" s="94"/>
      <c r="SI36" s="94"/>
      <c r="SJ36" s="94"/>
      <c r="SK36" s="94"/>
      <c r="SL36" s="94"/>
      <c r="SM36" s="94"/>
      <c r="SN36" s="94"/>
      <c r="SO36" s="94"/>
      <c r="SP36" s="94"/>
      <c r="SQ36" s="94"/>
      <c r="SR36" s="94"/>
      <c r="SS36" s="94"/>
      <c r="ST36" s="94"/>
      <c r="SU36" s="94"/>
      <c r="SV36" s="94"/>
      <c r="SW36" s="94"/>
      <c r="SX36" s="94"/>
      <c r="SY36" s="94"/>
      <c r="SZ36" s="94"/>
      <c r="TA36" s="94"/>
      <c r="TB36" s="94"/>
      <c r="TC36" s="94"/>
      <c r="TD36" s="94"/>
      <c r="TE36" s="94"/>
      <c r="TF36" s="94"/>
      <c r="TG36" s="94"/>
      <c r="TH36" s="94"/>
      <c r="TI36" s="94"/>
      <c r="TJ36" s="94"/>
      <c r="TK36" s="94"/>
      <c r="TL36" s="94"/>
      <c r="TM36" s="94"/>
      <c r="TN36" s="94"/>
      <c r="TO36" s="94"/>
      <c r="TP36" s="94"/>
      <c r="TQ36" s="94"/>
      <c r="TR36" s="94"/>
      <c r="TS36" s="94"/>
      <c r="TT36" s="94"/>
      <c r="TU36" s="94"/>
      <c r="TV36" s="94"/>
      <c r="TW36" s="94"/>
      <c r="TX36" s="94"/>
      <c r="TY36" s="94"/>
      <c r="TZ36" s="94"/>
      <c r="UA36" s="94"/>
      <c r="UB36" s="94"/>
      <c r="UC36" s="94"/>
      <c r="UD36" s="94"/>
      <c r="UE36" s="94"/>
      <c r="UF36" s="94"/>
      <c r="UG36" s="94"/>
      <c r="UH36" s="94"/>
      <c r="UI36" s="94"/>
      <c r="UJ36" s="94"/>
      <c r="UK36" s="94"/>
      <c r="UL36" s="94"/>
      <c r="UM36" s="94"/>
      <c r="UN36" s="94"/>
      <c r="UO36" s="94"/>
      <c r="UP36" s="94"/>
      <c r="UQ36" s="94"/>
      <c r="UR36" s="94"/>
      <c r="US36" s="94"/>
      <c r="UT36" s="94"/>
      <c r="UU36" s="94"/>
      <c r="UV36" s="94"/>
      <c r="UW36" s="94"/>
      <c r="UX36" s="94"/>
      <c r="UY36" s="94"/>
      <c r="UZ36" s="94"/>
      <c r="VA36" s="94"/>
      <c r="VB36" s="94"/>
      <c r="VC36" s="94"/>
      <c r="VD36" s="94"/>
      <c r="VE36" s="94"/>
      <c r="VF36" s="94"/>
      <c r="VG36" s="94"/>
      <c r="VH36" s="94"/>
      <c r="VI36" s="94"/>
      <c r="VJ36" s="94"/>
      <c r="VK36" s="94"/>
      <c r="VL36" s="94"/>
      <c r="VM36" s="94"/>
      <c r="VN36" s="94"/>
      <c r="VO36" s="94"/>
      <c r="VP36" s="94"/>
      <c r="VQ36" s="94"/>
      <c r="VR36" s="94"/>
      <c r="VS36" s="94"/>
      <c r="VT36" s="94"/>
      <c r="VU36" s="94"/>
      <c r="VV36" s="94"/>
      <c r="VW36" s="94"/>
      <c r="VX36" s="94"/>
      <c r="VY36" s="94"/>
      <c r="VZ36" s="94"/>
      <c r="WA36" s="94"/>
      <c r="WB36" s="94"/>
      <c r="WC36" s="94"/>
      <c r="WD36" s="94"/>
      <c r="WE36" s="94"/>
      <c r="WF36" s="94"/>
      <c r="WG36" s="94"/>
      <c r="WH36" s="94"/>
      <c r="WI36" s="94"/>
      <c r="WJ36" s="94"/>
      <c r="WK36" s="94"/>
      <c r="WL36" s="94"/>
      <c r="WM36" s="94"/>
      <c r="WN36" s="94"/>
      <c r="WO36" s="94"/>
      <c r="WP36" s="94"/>
      <c r="WQ36" s="94"/>
      <c r="WR36" s="94"/>
      <c r="WS36" s="94"/>
      <c r="WT36" s="94"/>
      <c r="WU36" s="94"/>
      <c r="WV36" s="94"/>
      <c r="WW36" s="94"/>
      <c r="WX36" s="94"/>
      <c r="WY36" s="94"/>
      <c r="WZ36" s="94"/>
      <c r="XA36" s="94"/>
      <c r="XB36" s="94"/>
      <c r="XC36" s="94"/>
      <c r="XD36" s="94"/>
      <c r="XE36" s="94"/>
      <c r="XF36" s="94"/>
      <c r="XG36" s="94"/>
      <c r="XH36" s="94"/>
      <c r="XI36" s="94"/>
      <c r="XJ36" s="94"/>
      <c r="XK36" s="94"/>
      <c r="XL36" s="94"/>
      <c r="XM36" s="94"/>
      <c r="XN36" s="94"/>
      <c r="XO36" s="94"/>
      <c r="XP36" s="94"/>
      <c r="XQ36" s="94"/>
      <c r="XR36" s="94"/>
      <c r="XS36" s="94"/>
      <c r="XT36" s="94"/>
      <c r="XU36" s="94"/>
      <c r="XV36" s="94"/>
      <c r="XW36" s="94"/>
      <c r="XX36" s="94"/>
      <c r="XY36" s="94"/>
      <c r="XZ36" s="94"/>
      <c r="YA36" s="94"/>
      <c r="YB36" s="94"/>
      <c r="YC36" s="94"/>
      <c r="YD36" s="94"/>
      <c r="YE36" s="94"/>
      <c r="YF36" s="94"/>
      <c r="YG36" s="94"/>
      <c r="YH36" s="94"/>
      <c r="YI36" s="94"/>
      <c r="YJ36" s="94"/>
      <c r="YK36" s="94"/>
      <c r="YL36" s="94"/>
      <c r="YM36" s="94"/>
      <c r="YN36" s="94"/>
      <c r="YO36" s="94"/>
      <c r="YP36" s="94"/>
      <c r="YQ36" s="94"/>
      <c r="YR36" s="94"/>
      <c r="YS36" s="94"/>
      <c r="YT36" s="94"/>
      <c r="YU36" s="94"/>
      <c r="YV36" s="94"/>
      <c r="YW36" s="94"/>
      <c r="YX36" s="94"/>
      <c r="YY36" s="94"/>
      <c r="YZ36" s="94"/>
      <c r="ZA36" s="94"/>
      <c r="ZB36" s="94"/>
      <c r="ZC36" s="94"/>
      <c r="ZD36" s="94"/>
      <c r="ZE36" s="94"/>
      <c r="ZF36" s="94"/>
      <c r="ZG36" s="94"/>
      <c r="ZH36" s="94"/>
      <c r="ZI36" s="94"/>
      <c r="ZJ36" s="94"/>
      <c r="ZK36" s="94"/>
      <c r="ZL36" s="94"/>
      <c r="ZM36" s="94"/>
      <c r="ZN36" s="94"/>
      <c r="ZO36" s="94"/>
      <c r="ZP36" s="94"/>
      <c r="ZQ36" s="94"/>
      <c r="ZR36" s="94"/>
      <c r="ZS36" s="94"/>
      <c r="ZT36" s="94"/>
      <c r="ZU36" s="94"/>
      <c r="ZV36" s="94"/>
      <c r="ZW36" s="94"/>
      <c r="ZX36" s="94"/>
      <c r="ZY36" s="94"/>
      <c r="ZZ36" s="94"/>
      <c r="AAA36" s="94"/>
      <c r="AAB36" s="94"/>
      <c r="AAC36" s="94"/>
      <c r="AAD36" s="94"/>
      <c r="AAE36" s="94"/>
      <c r="AAF36" s="94"/>
      <c r="AAG36" s="94"/>
      <c r="AAH36" s="94"/>
      <c r="AAI36" s="94"/>
      <c r="AAJ36" s="94"/>
      <c r="AAK36" s="94"/>
      <c r="AAL36" s="94"/>
      <c r="AAM36" s="94"/>
      <c r="AAN36" s="94"/>
      <c r="AAO36" s="94"/>
      <c r="AAP36" s="94"/>
      <c r="AAQ36" s="94"/>
      <c r="AAR36" s="94"/>
      <c r="AAS36" s="94"/>
      <c r="AAT36" s="94"/>
      <c r="AAU36" s="94"/>
      <c r="AAV36" s="94"/>
      <c r="AAW36" s="94"/>
      <c r="AAX36" s="94"/>
      <c r="AAY36" s="94"/>
      <c r="AAZ36" s="94"/>
      <c r="ABA36" s="94"/>
      <c r="ABB36" s="94"/>
      <c r="ABC36" s="94"/>
      <c r="ABD36" s="94"/>
      <c r="ABE36" s="94"/>
      <c r="ABF36" s="94"/>
      <c r="ABG36" s="94"/>
      <c r="ABH36" s="94"/>
      <c r="ABI36" s="94"/>
      <c r="ABJ36" s="94"/>
      <c r="ABK36" s="94"/>
      <c r="ABL36" s="94"/>
      <c r="ABM36" s="94"/>
      <c r="ABN36" s="94"/>
      <c r="ABO36" s="94"/>
      <c r="ABP36" s="94"/>
      <c r="ABQ36" s="94"/>
      <c r="ABR36" s="94"/>
      <c r="ABS36" s="94"/>
      <c r="ABT36" s="94"/>
      <c r="ABU36" s="94"/>
      <c r="ABV36" s="94"/>
      <c r="ABW36" s="94"/>
      <c r="ABX36" s="94"/>
      <c r="ABY36" s="94"/>
      <c r="ABZ36" s="94"/>
      <c r="ACA36" s="94"/>
      <c r="ACB36" s="94"/>
      <c r="ACC36" s="94"/>
      <c r="ACD36" s="94"/>
      <c r="ACE36" s="94"/>
      <c r="ACF36" s="94"/>
      <c r="ACG36" s="94"/>
      <c r="ACH36" s="94"/>
      <c r="ACI36" s="94"/>
      <c r="ACJ36" s="94"/>
      <c r="ACK36" s="94"/>
      <c r="ACL36" s="94"/>
      <c r="ACM36" s="94"/>
      <c r="ACN36" s="94"/>
      <c r="ACO36" s="94"/>
      <c r="ACP36" s="94"/>
      <c r="ACQ36" s="94"/>
      <c r="ACR36" s="94"/>
      <c r="ACS36" s="94"/>
      <c r="ACT36" s="94"/>
      <c r="ACU36" s="94"/>
      <c r="ACV36" s="94"/>
      <c r="ACW36" s="94"/>
      <c r="ACX36" s="94"/>
      <c r="ACY36" s="94"/>
      <c r="ACZ36" s="94"/>
      <c r="ADA36" s="94"/>
      <c r="ADB36" s="94"/>
      <c r="ADC36" s="94"/>
      <c r="ADD36" s="94"/>
      <c r="ADE36" s="94"/>
      <c r="ADF36" s="94"/>
      <c r="ADG36" s="94"/>
      <c r="ADH36" s="94"/>
      <c r="ADI36" s="94"/>
      <c r="ADJ36" s="94"/>
      <c r="ADK36" s="94"/>
      <c r="ADL36" s="94"/>
      <c r="ADM36" s="94"/>
      <c r="ADN36" s="94"/>
      <c r="ADO36" s="94"/>
      <c r="ADP36" s="94"/>
      <c r="ADQ36" s="94"/>
      <c r="ADR36" s="94"/>
      <c r="ADS36" s="94"/>
      <c r="ADT36" s="94"/>
      <c r="ADU36" s="94"/>
      <c r="ADV36" s="94"/>
      <c r="ADW36" s="94"/>
      <c r="ADX36" s="94"/>
      <c r="ADY36" s="94"/>
      <c r="ADZ36" s="94"/>
      <c r="AEA36" s="94"/>
      <c r="AEB36" s="94"/>
      <c r="AEC36" s="94"/>
      <c r="AED36" s="94"/>
      <c r="AEE36" s="94"/>
      <c r="AEF36" s="94"/>
      <c r="AEG36" s="94"/>
      <c r="AEH36" s="94"/>
      <c r="AEI36" s="94"/>
      <c r="AEJ36" s="94"/>
      <c r="AEK36" s="94"/>
      <c r="AEL36" s="94"/>
      <c r="AEM36" s="94"/>
      <c r="AEN36" s="94"/>
      <c r="AEO36" s="94"/>
      <c r="AEP36" s="94"/>
      <c r="AEQ36" s="94"/>
      <c r="AER36" s="94"/>
      <c r="AES36" s="94"/>
      <c r="AET36" s="94"/>
      <c r="AEU36" s="94"/>
      <c r="AEV36" s="94"/>
      <c r="AEW36" s="94"/>
      <c r="AEX36" s="94"/>
      <c r="AEY36" s="94"/>
      <c r="AEZ36" s="94"/>
      <c r="AFA36" s="94"/>
      <c r="AFB36" s="94"/>
      <c r="AFC36" s="94"/>
      <c r="AFD36" s="94"/>
      <c r="AFE36" s="94"/>
      <c r="AFF36" s="94"/>
      <c r="AFG36" s="94"/>
      <c r="AFH36" s="94"/>
      <c r="AFI36" s="94"/>
      <c r="AFJ36" s="94"/>
      <c r="AFK36" s="94"/>
      <c r="AFL36" s="94"/>
      <c r="AFM36" s="94"/>
      <c r="AFN36" s="94"/>
      <c r="AFO36" s="94"/>
      <c r="AFP36" s="94"/>
      <c r="AFQ36" s="94"/>
      <c r="AFR36" s="94"/>
      <c r="AFS36" s="94"/>
      <c r="AFT36" s="94"/>
      <c r="AFU36" s="94"/>
      <c r="AFV36" s="94"/>
      <c r="AFW36" s="94"/>
      <c r="AFX36" s="94"/>
      <c r="AFY36" s="94"/>
      <c r="AFZ36" s="94"/>
      <c r="AGA36" s="94"/>
      <c r="AGB36" s="94"/>
      <c r="AGC36" s="94"/>
      <c r="AGD36" s="94"/>
      <c r="AGE36" s="94"/>
      <c r="AGF36" s="94"/>
      <c r="AGG36" s="94"/>
      <c r="AGH36" s="94"/>
      <c r="AGI36" s="94"/>
      <c r="AGJ36" s="94"/>
      <c r="AGK36" s="94"/>
      <c r="AGL36" s="94"/>
      <c r="AGM36" s="94"/>
      <c r="AGN36" s="94"/>
      <c r="AGO36" s="94"/>
      <c r="AGP36" s="94"/>
      <c r="AGQ36" s="94"/>
      <c r="AGR36" s="94"/>
      <c r="AGS36" s="94"/>
      <c r="AGT36" s="94"/>
      <c r="AGU36" s="94"/>
      <c r="AGV36" s="94"/>
      <c r="AGW36" s="94"/>
      <c r="AGX36" s="94"/>
      <c r="AGY36" s="94"/>
      <c r="AGZ36" s="94"/>
      <c r="AHA36" s="94"/>
      <c r="AHB36" s="94"/>
      <c r="AHC36" s="94"/>
      <c r="AHD36" s="94"/>
      <c r="AHE36" s="94"/>
      <c r="AHF36" s="94"/>
      <c r="AHG36" s="94"/>
      <c r="AHH36" s="94"/>
      <c r="AHI36" s="94"/>
      <c r="AHJ36" s="94"/>
      <c r="AHK36" s="94"/>
      <c r="AHL36" s="94"/>
      <c r="AHM36" s="94"/>
      <c r="AHN36" s="94"/>
      <c r="AHO36" s="94"/>
      <c r="AHP36" s="94"/>
      <c r="AHQ36" s="94"/>
      <c r="AHR36" s="94"/>
      <c r="AHS36" s="94"/>
      <c r="AHT36" s="94"/>
      <c r="AHU36" s="94"/>
      <c r="AHV36" s="94"/>
      <c r="AHW36" s="94"/>
      <c r="AHX36" s="94"/>
      <c r="AHY36" s="94"/>
      <c r="AHZ36" s="94"/>
      <c r="AIA36" s="94"/>
      <c r="AIB36" s="94"/>
      <c r="AIC36" s="94"/>
      <c r="AID36" s="94"/>
      <c r="AIE36" s="94"/>
      <c r="AIF36" s="94"/>
      <c r="AIG36" s="94"/>
      <c r="AIH36" s="94"/>
      <c r="AII36" s="94"/>
      <c r="AIJ36" s="94"/>
      <c r="AIK36" s="94"/>
      <c r="AIL36" s="94"/>
      <c r="AIM36" s="94"/>
      <c r="AIN36" s="94"/>
      <c r="AIO36" s="94"/>
      <c r="AIP36" s="94"/>
      <c r="AIQ36" s="94"/>
      <c r="AIR36" s="94"/>
      <c r="AIS36" s="94"/>
      <c r="AIT36" s="94"/>
      <c r="AIU36" s="94"/>
      <c r="AIV36" s="94"/>
      <c r="AIW36" s="94"/>
      <c r="AIX36" s="94"/>
      <c r="AIY36" s="94"/>
      <c r="AIZ36" s="94"/>
      <c r="AJA36" s="94"/>
      <c r="AJB36" s="94"/>
      <c r="AJC36" s="94"/>
      <c r="AJD36" s="94"/>
      <c r="AJE36" s="94"/>
      <c r="AJF36" s="94"/>
      <c r="AJG36" s="94"/>
      <c r="AJH36" s="94"/>
      <c r="AJI36" s="94"/>
      <c r="AJJ36" s="94"/>
      <c r="AJK36" s="94"/>
      <c r="AJL36" s="94"/>
      <c r="AJM36" s="94"/>
      <c r="AJN36" s="94"/>
      <c r="AJO36" s="94"/>
      <c r="AJP36" s="94"/>
      <c r="AJQ36" s="94"/>
      <c r="AJR36" s="94"/>
      <c r="AJS36" s="94"/>
      <c r="AJT36" s="94"/>
      <c r="AJU36" s="94"/>
      <c r="AJV36" s="94"/>
      <c r="AJW36" s="94"/>
      <c r="AJX36" s="94"/>
      <c r="AJY36" s="94"/>
      <c r="AJZ36" s="94"/>
      <c r="AKA36" s="94"/>
      <c r="AKB36" s="94"/>
      <c r="AKC36" s="94"/>
      <c r="AKD36" s="94"/>
      <c r="AKE36" s="94"/>
      <c r="AKF36" s="94"/>
      <c r="AKG36" s="94"/>
      <c r="AKH36" s="94"/>
      <c r="AKI36" s="94"/>
      <c r="AKJ36" s="94"/>
      <c r="AKK36" s="94"/>
      <c r="AKL36" s="94"/>
      <c r="AKM36" s="94"/>
      <c r="AKN36" s="94"/>
      <c r="AKO36" s="94"/>
      <c r="AKP36" s="94"/>
      <c r="AKQ36" s="94"/>
      <c r="AKR36" s="94"/>
      <c r="AKS36" s="94"/>
      <c r="AKT36" s="94"/>
      <c r="AKU36" s="94"/>
      <c r="AKV36" s="94"/>
      <c r="AKW36" s="94"/>
      <c r="AKX36" s="94"/>
      <c r="AKY36" s="94"/>
      <c r="AKZ36" s="94"/>
      <c r="ALA36" s="94"/>
      <c r="ALB36" s="94"/>
      <c r="ALC36" s="94"/>
      <c r="ALD36" s="94"/>
      <c r="ALE36" s="94"/>
      <c r="ALF36" s="94"/>
      <c r="ALG36" s="94"/>
      <c r="ALH36" s="94"/>
      <c r="ALI36" s="94"/>
      <c r="ALJ36" s="94"/>
      <c r="ALK36" s="94"/>
      <c r="ALL36" s="94"/>
      <c r="ALM36" s="94"/>
      <c r="ALN36" s="94"/>
      <c r="ALO36" s="94"/>
      <c r="ALP36" s="94"/>
      <c r="ALQ36" s="94"/>
      <c r="ALR36" s="94"/>
      <c r="ALS36" s="94"/>
      <c r="ALT36" s="94"/>
      <c r="ALU36" s="94"/>
      <c r="ALV36" s="94"/>
      <c r="ALW36" s="94"/>
      <c r="ALX36" s="94"/>
      <c r="ALY36" s="94"/>
      <c r="ALZ36" s="94"/>
      <c r="AMA36" s="94"/>
      <c r="AMB36" s="94"/>
      <c r="AMC36" s="94"/>
      <c r="AMD36" s="94"/>
      <c r="AME36" s="94"/>
      <c r="AMF36" s="94"/>
      <c r="AMG36" s="94"/>
      <c r="AMH36" s="94"/>
      <c r="AMI36" s="94"/>
      <c r="AMJ36" s="94"/>
      <c r="AMK36" s="94"/>
      <c r="AML36" s="94"/>
      <c r="AMM36" s="94"/>
      <c r="AMN36" s="94"/>
      <c r="AMO36" s="94"/>
      <c r="AMP36" s="94"/>
      <c r="AMQ36" s="94"/>
      <c r="AMR36" s="94"/>
      <c r="AMS36" s="94"/>
      <c r="AMT36" s="94"/>
      <c r="AMU36" s="94"/>
      <c r="AMV36" s="94"/>
      <c r="AMW36" s="94"/>
      <c r="AMX36" s="94"/>
      <c r="AMY36" s="94"/>
      <c r="AMZ36" s="94"/>
      <c r="ANA36" s="94"/>
      <c r="ANB36" s="94"/>
      <c r="ANC36" s="94"/>
      <c r="AND36" s="94"/>
      <c r="ANE36" s="94"/>
      <c r="ANF36" s="94"/>
      <c r="ANG36" s="94"/>
      <c r="ANH36" s="94"/>
      <c r="ANI36" s="94"/>
      <c r="ANJ36" s="94"/>
      <c r="ANK36" s="94"/>
      <c r="ANL36" s="94"/>
      <c r="ANM36" s="94"/>
      <c r="ANN36" s="94"/>
      <c r="ANO36" s="94"/>
      <c r="ANP36" s="94"/>
      <c r="ANQ36" s="94"/>
      <c r="ANR36" s="94"/>
      <c r="ANS36" s="94"/>
      <c r="ANT36" s="94"/>
      <c r="ANU36" s="94"/>
      <c r="ANV36" s="94"/>
      <c r="ANW36" s="94"/>
      <c r="ANX36" s="94"/>
      <c r="ANY36" s="94"/>
      <c r="ANZ36" s="94"/>
      <c r="AOA36" s="94"/>
      <c r="AOB36" s="94"/>
      <c r="AOC36" s="94"/>
      <c r="AOD36" s="94"/>
      <c r="AOE36" s="94"/>
      <c r="AOF36" s="94"/>
      <c r="AOG36" s="94"/>
      <c r="AOH36" s="94"/>
      <c r="AOI36" s="94"/>
      <c r="AOJ36" s="94"/>
      <c r="AOK36" s="94"/>
      <c r="AOL36" s="94"/>
      <c r="AOM36" s="94"/>
      <c r="AON36" s="94"/>
      <c r="AOO36" s="94"/>
      <c r="AOP36" s="94"/>
      <c r="AOQ36" s="94"/>
      <c r="AOR36" s="94"/>
      <c r="AOS36" s="94"/>
      <c r="AOT36" s="94"/>
      <c r="AOU36" s="94"/>
      <c r="AOV36" s="94"/>
      <c r="AOW36" s="94"/>
      <c r="AOX36" s="94"/>
      <c r="AOY36" s="94"/>
      <c r="AOZ36" s="94"/>
      <c r="APA36" s="94"/>
      <c r="APB36" s="94"/>
      <c r="APC36" s="94"/>
      <c r="APD36" s="94"/>
      <c r="APE36" s="94"/>
      <c r="APF36" s="94"/>
      <c r="APG36" s="94"/>
      <c r="APH36" s="94"/>
      <c r="API36" s="94"/>
      <c r="APJ36" s="94"/>
      <c r="APK36" s="94"/>
      <c r="APL36" s="94"/>
      <c r="APM36" s="94"/>
      <c r="APN36" s="94"/>
      <c r="APO36" s="94"/>
      <c r="APP36" s="94"/>
      <c r="APQ36" s="94"/>
      <c r="APR36" s="94"/>
      <c r="APS36" s="94"/>
      <c r="APT36" s="94"/>
      <c r="APU36" s="94"/>
      <c r="APV36" s="94"/>
      <c r="APW36" s="94"/>
      <c r="APX36" s="94"/>
      <c r="APY36" s="94"/>
      <c r="APZ36" s="94"/>
      <c r="AQA36" s="94"/>
      <c r="AQB36" s="94"/>
      <c r="AQC36" s="94"/>
      <c r="AQD36" s="94"/>
      <c r="AQE36" s="94"/>
      <c r="AQF36" s="94"/>
      <c r="AQG36" s="94"/>
      <c r="AQH36" s="94"/>
      <c r="AQI36" s="94"/>
      <c r="AQJ36" s="94"/>
      <c r="AQK36" s="94"/>
      <c r="AQL36" s="94"/>
      <c r="AQM36" s="94"/>
      <c r="AQN36" s="94"/>
      <c r="AQO36" s="94"/>
      <c r="AQP36" s="94"/>
      <c r="AQQ36" s="94"/>
      <c r="AQR36" s="94"/>
      <c r="AQS36" s="94"/>
      <c r="AQT36" s="94"/>
      <c r="AQU36" s="94"/>
      <c r="AQV36" s="94"/>
      <c r="AQW36" s="94"/>
      <c r="AQX36" s="94"/>
      <c r="AQY36" s="94"/>
      <c r="AQZ36" s="94"/>
      <c r="ARA36" s="94"/>
      <c r="ARB36" s="94"/>
      <c r="ARC36" s="94"/>
      <c r="ARD36" s="94"/>
      <c r="ARE36" s="94"/>
      <c r="ARF36" s="94"/>
      <c r="ARG36" s="94"/>
      <c r="ARH36" s="94"/>
      <c r="ARI36" s="94"/>
      <c r="ARJ36" s="94"/>
      <c r="ARK36" s="94"/>
      <c r="ARL36" s="94"/>
      <c r="ARM36" s="94"/>
      <c r="ARN36" s="94"/>
      <c r="ARO36" s="94"/>
      <c r="ARP36" s="94"/>
      <c r="ARQ36" s="94"/>
      <c r="ARR36" s="94"/>
      <c r="ARS36" s="94"/>
      <c r="ART36" s="94"/>
      <c r="ARU36" s="94"/>
      <c r="ARV36" s="94"/>
      <c r="ARW36" s="94"/>
      <c r="ARX36" s="94"/>
      <c r="ARY36" s="94"/>
      <c r="ARZ36" s="94"/>
      <c r="ASA36" s="94"/>
      <c r="ASB36" s="94"/>
      <c r="ASC36" s="94"/>
      <c r="ASD36" s="94"/>
      <c r="ASE36" s="94"/>
      <c r="ASF36" s="94"/>
      <c r="ASG36" s="94"/>
      <c r="ASH36" s="94"/>
      <c r="ASI36" s="94"/>
      <c r="ASJ36" s="94"/>
      <c r="ASK36" s="94"/>
      <c r="ASL36" s="94"/>
      <c r="ASM36" s="94"/>
      <c r="ASN36" s="94"/>
      <c r="ASO36" s="94"/>
      <c r="ASP36" s="94"/>
      <c r="ASQ36" s="94"/>
      <c r="ASR36" s="94"/>
      <c r="ASS36" s="94"/>
      <c r="AST36" s="94"/>
      <c r="ASU36" s="94"/>
      <c r="ASV36" s="94"/>
      <c r="ASW36" s="94"/>
      <c r="ASX36" s="94"/>
      <c r="ASY36" s="94"/>
      <c r="ASZ36" s="94"/>
      <c r="ATA36" s="94"/>
      <c r="ATB36" s="94"/>
      <c r="ATC36" s="94"/>
      <c r="ATD36" s="94"/>
      <c r="ATE36" s="94"/>
      <c r="ATF36" s="94"/>
      <c r="ATG36" s="94"/>
      <c r="ATH36" s="94"/>
      <c r="ATI36" s="94"/>
      <c r="ATJ36" s="94"/>
      <c r="ATK36" s="94"/>
      <c r="ATL36" s="94"/>
      <c r="ATM36" s="94"/>
      <c r="ATN36" s="94"/>
      <c r="ATO36" s="94"/>
      <c r="ATP36" s="94"/>
      <c r="ATQ36" s="94"/>
      <c r="ATR36" s="94"/>
      <c r="ATS36" s="94"/>
      <c r="ATT36" s="94"/>
      <c r="ATU36" s="94"/>
      <c r="ATV36" s="94"/>
      <c r="ATW36" s="94"/>
      <c r="ATX36" s="94"/>
      <c r="ATY36" s="94"/>
      <c r="ATZ36" s="94"/>
      <c r="AUA36" s="94"/>
      <c r="AUB36" s="94"/>
      <c r="AUC36" s="94"/>
      <c r="AUD36" s="94"/>
      <c r="AUE36" s="94"/>
      <c r="AUF36" s="94"/>
      <c r="AUG36" s="94"/>
      <c r="AUH36" s="94"/>
      <c r="AUI36" s="94"/>
      <c r="AUJ36" s="94"/>
      <c r="AUK36" s="94"/>
      <c r="AUL36" s="94"/>
      <c r="AUM36" s="94"/>
      <c r="AUN36" s="94"/>
      <c r="AUO36" s="94"/>
      <c r="AUP36" s="94"/>
      <c r="AUQ36" s="94"/>
      <c r="AUR36" s="94"/>
      <c r="AUS36" s="94"/>
      <c r="AUT36" s="94"/>
      <c r="AUU36" s="94"/>
      <c r="AUV36" s="94"/>
      <c r="AUW36" s="94"/>
      <c r="AUX36" s="94"/>
      <c r="AUY36" s="94"/>
      <c r="AUZ36" s="94"/>
      <c r="AVA36" s="94"/>
      <c r="AVB36" s="94"/>
      <c r="AVC36" s="94"/>
      <c r="AVD36" s="94"/>
      <c r="AVE36" s="94"/>
      <c r="AVF36" s="94"/>
      <c r="AVG36" s="94"/>
      <c r="AVH36" s="94"/>
      <c r="AVI36" s="94"/>
      <c r="AVJ36" s="94"/>
      <c r="AVK36" s="94"/>
      <c r="AVL36" s="94"/>
      <c r="AVM36" s="94"/>
      <c r="AVN36" s="94"/>
      <c r="AVO36" s="94"/>
      <c r="AVP36" s="94"/>
      <c r="AVQ36" s="94"/>
      <c r="AVR36" s="94"/>
      <c r="AVS36" s="94"/>
      <c r="AVT36" s="94"/>
      <c r="AVU36" s="94"/>
      <c r="AVV36" s="94"/>
      <c r="AVW36" s="94"/>
      <c r="AVX36" s="94"/>
      <c r="AVY36" s="94"/>
      <c r="AVZ36" s="94"/>
      <c r="AWA36" s="94"/>
      <c r="AWB36" s="94"/>
      <c r="AWC36" s="94"/>
      <c r="AWD36" s="94"/>
      <c r="AWE36" s="94"/>
      <c r="AWF36" s="94"/>
      <c r="AWG36" s="94"/>
      <c r="AWH36" s="94"/>
      <c r="AWI36" s="94"/>
      <c r="AWJ36" s="94"/>
      <c r="AWK36" s="94"/>
      <c r="AWL36" s="94"/>
      <c r="AWM36" s="94"/>
      <c r="AWN36" s="94"/>
      <c r="AWO36" s="94"/>
      <c r="AWP36" s="94"/>
      <c r="AWQ36" s="94"/>
      <c r="AWR36" s="94"/>
      <c r="AWS36" s="94"/>
      <c r="AWT36" s="94"/>
      <c r="AWU36" s="94"/>
      <c r="AWV36" s="94"/>
      <c r="AWW36" s="94"/>
      <c r="AWX36" s="94"/>
      <c r="AWY36" s="94"/>
      <c r="AWZ36" s="94"/>
      <c r="AXA36" s="94"/>
      <c r="AXB36" s="94"/>
      <c r="AXC36" s="94"/>
      <c r="AXD36" s="94"/>
      <c r="AXE36" s="94"/>
      <c r="AXF36" s="94"/>
      <c r="AXG36" s="94"/>
      <c r="AXH36" s="94"/>
      <c r="AXI36" s="94"/>
      <c r="AXJ36" s="94"/>
      <c r="AXK36" s="94"/>
      <c r="AXL36" s="94"/>
      <c r="AXM36" s="94"/>
      <c r="AXN36" s="94"/>
      <c r="AXO36" s="94"/>
      <c r="AXP36" s="94"/>
      <c r="AXQ36" s="94"/>
      <c r="AXR36" s="94"/>
      <c r="AXS36" s="94"/>
      <c r="AXT36" s="94"/>
      <c r="AXU36" s="94"/>
      <c r="AXV36" s="94"/>
      <c r="AXW36" s="94"/>
      <c r="AXX36" s="94"/>
      <c r="AXY36" s="94"/>
      <c r="AXZ36" s="94"/>
      <c r="AYA36" s="94"/>
      <c r="AYB36" s="94"/>
      <c r="AYC36" s="94"/>
      <c r="AYD36" s="94"/>
      <c r="AYE36" s="94"/>
      <c r="AYF36" s="94"/>
      <c r="AYG36" s="94"/>
      <c r="AYH36" s="94"/>
      <c r="AYI36" s="94"/>
      <c r="AYJ36" s="94"/>
      <c r="AYK36" s="94"/>
      <c r="AYL36" s="94"/>
      <c r="AYM36" s="94"/>
      <c r="AYN36" s="94"/>
      <c r="AYO36" s="94"/>
      <c r="AYP36" s="94"/>
      <c r="AYQ36" s="94"/>
      <c r="AYR36" s="94"/>
      <c r="AYS36" s="94"/>
      <c r="AYT36" s="94"/>
      <c r="AYU36" s="94"/>
      <c r="AYV36" s="94"/>
      <c r="AYW36" s="94"/>
      <c r="AYX36" s="94"/>
      <c r="AYY36" s="94"/>
      <c r="AYZ36" s="94"/>
      <c r="AZA36" s="94"/>
      <c r="AZB36" s="94"/>
      <c r="AZC36" s="94"/>
      <c r="AZD36" s="94"/>
      <c r="AZE36" s="94"/>
      <c r="AZF36" s="94"/>
      <c r="AZG36" s="94"/>
      <c r="AZH36" s="94"/>
      <c r="AZI36" s="94"/>
      <c r="AZJ36" s="94"/>
      <c r="AZK36" s="94"/>
      <c r="AZL36" s="94"/>
      <c r="AZM36" s="94"/>
      <c r="AZN36" s="94"/>
      <c r="AZO36" s="94"/>
      <c r="AZP36" s="94"/>
      <c r="AZQ36" s="94"/>
      <c r="AZR36" s="94"/>
      <c r="AZS36" s="94"/>
      <c r="AZT36" s="94"/>
      <c r="AZU36" s="94"/>
      <c r="AZV36" s="94"/>
      <c r="AZW36" s="94"/>
      <c r="AZX36" s="94"/>
      <c r="AZY36" s="94"/>
      <c r="AZZ36" s="94"/>
      <c r="BAA36" s="94"/>
      <c r="BAB36" s="94"/>
      <c r="BAC36" s="94"/>
      <c r="BAD36" s="94"/>
      <c r="BAE36" s="94"/>
      <c r="BAF36" s="94"/>
      <c r="BAG36" s="94"/>
      <c r="BAH36" s="94"/>
      <c r="BAI36" s="94"/>
      <c r="BAJ36" s="94"/>
      <c r="BAK36" s="94"/>
      <c r="BAL36" s="94"/>
      <c r="BAM36" s="94"/>
      <c r="BAN36" s="94"/>
      <c r="BAO36" s="94"/>
      <c r="BAP36" s="94"/>
      <c r="BAQ36" s="94"/>
      <c r="BAR36" s="94"/>
      <c r="BAS36" s="94"/>
      <c r="BAT36" s="94"/>
      <c r="BAU36" s="94"/>
      <c r="BAV36" s="94"/>
      <c r="BAW36" s="94"/>
      <c r="BAX36" s="94"/>
      <c r="BAY36" s="94"/>
      <c r="BAZ36" s="94"/>
      <c r="BBA36" s="94"/>
      <c r="BBB36" s="94"/>
      <c r="BBC36" s="94"/>
      <c r="BBD36" s="94"/>
      <c r="BBE36" s="94"/>
      <c r="BBF36" s="94"/>
      <c r="BBG36" s="94"/>
      <c r="BBH36" s="94"/>
      <c r="BBI36" s="94"/>
      <c r="BBJ36" s="94"/>
      <c r="BBK36" s="94"/>
      <c r="BBL36" s="94"/>
      <c r="BBM36" s="94"/>
      <c r="BBN36" s="94"/>
      <c r="BBO36" s="94"/>
      <c r="BBP36" s="94"/>
      <c r="BBQ36" s="94"/>
      <c r="BBR36" s="94"/>
      <c r="BBS36" s="94"/>
      <c r="BBT36" s="94"/>
      <c r="BBU36" s="94"/>
      <c r="BBV36" s="94"/>
      <c r="BBW36" s="94"/>
      <c r="BBX36" s="94"/>
      <c r="BBY36" s="94"/>
      <c r="BBZ36" s="94"/>
      <c r="BCA36" s="94"/>
      <c r="BCB36" s="94"/>
      <c r="BCC36" s="94"/>
      <c r="BCD36" s="94"/>
      <c r="BCE36" s="94"/>
      <c r="BCF36" s="94"/>
      <c r="BCG36" s="94"/>
      <c r="BCH36" s="94"/>
      <c r="BCI36" s="94"/>
      <c r="BCJ36" s="94"/>
      <c r="BCK36" s="94"/>
      <c r="BCL36" s="94"/>
      <c r="BCM36" s="94"/>
      <c r="BCN36" s="94"/>
      <c r="BCO36" s="94"/>
      <c r="BCP36" s="94"/>
      <c r="BCQ36" s="94"/>
      <c r="BCR36" s="94"/>
      <c r="BCS36" s="94"/>
      <c r="BCT36" s="94"/>
      <c r="BCU36" s="94"/>
      <c r="BCV36" s="94"/>
      <c r="BCW36" s="94"/>
      <c r="BCX36" s="94"/>
      <c r="BCY36" s="94"/>
      <c r="BCZ36" s="94"/>
      <c r="BDA36" s="94"/>
      <c r="BDB36" s="94"/>
      <c r="BDC36" s="94"/>
      <c r="BDD36" s="94"/>
      <c r="BDE36" s="94"/>
      <c r="BDF36" s="94"/>
      <c r="BDG36" s="94"/>
      <c r="BDH36" s="94"/>
      <c r="BDI36" s="94"/>
      <c r="BDJ36" s="94"/>
      <c r="BDK36" s="94"/>
      <c r="BDL36" s="94"/>
      <c r="BDM36" s="94"/>
      <c r="BDN36" s="94"/>
      <c r="BDO36" s="94"/>
      <c r="BDP36" s="94"/>
      <c r="BDQ36" s="94"/>
      <c r="BDR36" s="94"/>
      <c r="BDS36" s="94"/>
      <c r="BDT36" s="94"/>
      <c r="BDU36" s="94"/>
      <c r="BDV36" s="94"/>
      <c r="BDW36" s="94"/>
      <c r="BDX36" s="94"/>
      <c r="BDY36" s="94"/>
      <c r="BDZ36" s="94"/>
      <c r="BEA36" s="94"/>
      <c r="BEB36" s="94"/>
      <c r="BEC36" s="94"/>
      <c r="BED36" s="94"/>
      <c r="BEE36" s="94"/>
      <c r="BEF36" s="94"/>
      <c r="BEG36" s="94"/>
      <c r="BEH36" s="94"/>
      <c r="BEI36" s="94"/>
      <c r="BEJ36" s="94"/>
      <c r="BEK36" s="94"/>
      <c r="BEL36" s="94"/>
      <c r="BEM36" s="94"/>
      <c r="BEN36" s="94"/>
      <c r="BEO36" s="94"/>
      <c r="BEP36" s="94"/>
      <c r="BEQ36" s="94"/>
      <c r="BER36" s="94"/>
      <c r="BES36" s="94"/>
      <c r="BET36" s="94"/>
      <c r="BEU36" s="94"/>
      <c r="BEV36" s="94"/>
      <c r="BEW36" s="94"/>
      <c r="BEX36" s="94"/>
      <c r="BEY36" s="94"/>
      <c r="BEZ36" s="94"/>
      <c r="BFA36" s="94"/>
      <c r="BFB36" s="94"/>
      <c r="BFC36" s="94"/>
      <c r="BFD36" s="94"/>
      <c r="BFE36" s="94"/>
      <c r="BFF36" s="94"/>
      <c r="BFG36" s="94"/>
      <c r="BFH36" s="94"/>
      <c r="BFI36" s="94"/>
      <c r="BFJ36" s="94"/>
      <c r="BFK36" s="94"/>
      <c r="BFL36" s="94"/>
      <c r="BFM36" s="94"/>
      <c r="BFN36" s="94"/>
      <c r="BFO36" s="94"/>
      <c r="BFP36" s="94"/>
      <c r="BFQ36" s="94"/>
      <c r="BFR36" s="94"/>
      <c r="BFS36" s="94"/>
      <c r="BFT36" s="94"/>
      <c r="BFU36" s="94"/>
      <c r="BFV36" s="94"/>
      <c r="BFW36" s="94"/>
      <c r="BFX36" s="94"/>
      <c r="BFY36" s="94"/>
      <c r="BFZ36" s="94"/>
      <c r="BGA36" s="94"/>
      <c r="BGB36" s="94"/>
      <c r="BGC36" s="94"/>
      <c r="BGD36" s="94"/>
      <c r="BGE36" s="94"/>
      <c r="BGF36" s="94"/>
      <c r="BGG36" s="94"/>
      <c r="BGH36" s="94"/>
      <c r="BGI36" s="94"/>
      <c r="BGJ36" s="94"/>
      <c r="BGK36" s="94"/>
      <c r="BGL36" s="94"/>
      <c r="BGM36" s="94"/>
      <c r="BGN36" s="94"/>
      <c r="BGO36" s="94"/>
      <c r="BGP36" s="94"/>
      <c r="BGQ36" s="94"/>
      <c r="BGR36" s="94"/>
      <c r="BGS36" s="94"/>
      <c r="BGT36" s="94"/>
      <c r="BGU36" s="94"/>
      <c r="BGV36" s="94"/>
      <c r="BGW36" s="94"/>
      <c r="BGX36" s="94"/>
      <c r="BGY36" s="94"/>
      <c r="BGZ36" s="94"/>
      <c r="BHA36" s="94"/>
      <c r="BHB36" s="94"/>
      <c r="BHC36" s="94"/>
      <c r="BHD36" s="94"/>
      <c r="BHE36" s="94"/>
      <c r="BHF36" s="94"/>
      <c r="BHG36" s="94"/>
      <c r="BHH36" s="94"/>
      <c r="BHI36" s="94"/>
      <c r="BHJ36" s="94"/>
      <c r="BHK36" s="94"/>
      <c r="BHL36" s="94"/>
      <c r="BHM36" s="94"/>
      <c r="BHN36" s="94"/>
      <c r="BHO36" s="94"/>
      <c r="BHP36" s="94"/>
      <c r="BHQ36" s="94"/>
      <c r="BHR36" s="94"/>
      <c r="BHS36" s="94"/>
      <c r="BHT36" s="94"/>
      <c r="BHU36" s="94"/>
      <c r="BHV36" s="94"/>
      <c r="BHW36" s="94"/>
      <c r="BHX36" s="94"/>
      <c r="BHY36" s="94"/>
      <c r="BHZ36" s="94"/>
      <c r="BIA36" s="94"/>
      <c r="BIB36" s="94"/>
      <c r="BIC36" s="94"/>
      <c r="BID36" s="94"/>
      <c r="BIE36" s="94"/>
      <c r="BIF36" s="94"/>
      <c r="BIG36" s="94"/>
      <c r="BIH36" s="94"/>
      <c r="BII36" s="94"/>
      <c r="BIJ36" s="94"/>
      <c r="BIK36" s="94"/>
      <c r="BIL36" s="94"/>
      <c r="BIM36" s="94"/>
      <c r="BIN36" s="94"/>
      <c r="BIO36" s="94"/>
      <c r="BIP36" s="94"/>
      <c r="BIQ36" s="94"/>
      <c r="BIR36" s="94"/>
      <c r="BIS36" s="94"/>
      <c r="BIT36" s="94"/>
      <c r="BIU36" s="94"/>
      <c r="BIV36" s="94"/>
      <c r="BIW36" s="94"/>
      <c r="BIX36" s="94"/>
      <c r="BIY36" s="94"/>
      <c r="BIZ36" s="94"/>
      <c r="BJA36" s="94"/>
      <c r="BJB36" s="94"/>
      <c r="BJC36" s="94"/>
      <c r="BJD36" s="94"/>
      <c r="BJE36" s="94"/>
      <c r="BJF36" s="94"/>
      <c r="BJG36" s="94"/>
      <c r="BJH36" s="94"/>
      <c r="BJI36" s="94"/>
      <c r="BJJ36" s="94"/>
      <c r="BJK36" s="94"/>
      <c r="BJL36" s="94"/>
      <c r="BJM36" s="94"/>
      <c r="BJN36" s="94"/>
      <c r="BJO36" s="94"/>
      <c r="BJP36" s="94"/>
      <c r="BJQ36" s="94"/>
      <c r="BJR36" s="94"/>
      <c r="BJS36" s="94"/>
      <c r="BJT36" s="94"/>
      <c r="BJU36" s="94"/>
      <c r="BJV36" s="94"/>
      <c r="BJW36" s="94"/>
      <c r="BJX36" s="94"/>
      <c r="BJY36" s="94"/>
      <c r="BJZ36" s="94"/>
      <c r="BKA36" s="94"/>
      <c r="BKB36" s="94"/>
      <c r="BKC36" s="94"/>
      <c r="BKD36" s="94"/>
      <c r="BKE36" s="94"/>
      <c r="BKF36" s="94"/>
      <c r="BKG36" s="94"/>
      <c r="BKH36" s="94"/>
      <c r="BKI36" s="94"/>
      <c r="BKJ36" s="94"/>
      <c r="BKK36" s="94"/>
      <c r="BKL36" s="94"/>
      <c r="BKM36" s="94"/>
      <c r="BKN36" s="94"/>
      <c r="BKO36" s="94"/>
      <c r="BKP36" s="94"/>
      <c r="BKQ36" s="94"/>
      <c r="BKR36" s="94"/>
      <c r="BKS36" s="94"/>
      <c r="BKT36" s="94"/>
      <c r="BKU36" s="94"/>
      <c r="BKV36" s="94"/>
      <c r="BKW36" s="94"/>
      <c r="BKX36" s="94"/>
      <c r="BKY36" s="94"/>
      <c r="BKZ36" s="94"/>
      <c r="BLA36" s="94"/>
      <c r="BLB36" s="94"/>
      <c r="BLC36" s="94"/>
      <c r="BLD36" s="94"/>
      <c r="BLE36" s="94"/>
      <c r="BLF36" s="94"/>
      <c r="BLG36" s="94"/>
      <c r="BLH36" s="94"/>
      <c r="BLI36" s="94"/>
      <c r="BLJ36" s="94"/>
      <c r="BLK36" s="94"/>
      <c r="BLL36" s="94"/>
      <c r="BLM36" s="94"/>
      <c r="BLN36" s="94"/>
      <c r="BLO36" s="94"/>
      <c r="BLP36" s="94"/>
      <c r="BLQ36" s="94"/>
      <c r="BLR36" s="94"/>
      <c r="BLS36" s="94"/>
      <c r="BLT36" s="94"/>
      <c r="BLU36" s="94"/>
      <c r="BLV36" s="94"/>
      <c r="BLW36" s="94"/>
      <c r="BLX36" s="94"/>
      <c r="BLY36" s="94"/>
      <c r="BLZ36" s="94"/>
      <c r="BMA36" s="94"/>
      <c r="BMB36" s="94"/>
      <c r="BMC36" s="94"/>
      <c r="BMD36" s="94"/>
      <c r="BME36" s="94"/>
      <c r="BMF36" s="94"/>
      <c r="BMG36" s="94"/>
      <c r="BMH36" s="94"/>
      <c r="BMI36" s="94"/>
      <c r="BMJ36" s="94"/>
      <c r="BMK36" s="94"/>
      <c r="BML36" s="94"/>
      <c r="BMM36" s="94"/>
      <c r="BMN36" s="94"/>
      <c r="BMO36" s="94"/>
      <c r="BMP36" s="94"/>
      <c r="BMQ36" s="94"/>
      <c r="BMR36" s="94"/>
      <c r="BMS36" s="94"/>
      <c r="BMT36" s="94"/>
      <c r="BMU36" s="94"/>
      <c r="BMV36" s="94"/>
      <c r="BMW36" s="94"/>
      <c r="BMX36" s="94"/>
      <c r="BMY36" s="94"/>
      <c r="BMZ36" s="94"/>
      <c r="BNA36" s="94"/>
      <c r="BNB36" s="94"/>
      <c r="BNC36" s="94"/>
      <c r="BND36" s="94"/>
      <c r="BNE36" s="94"/>
      <c r="BNF36" s="94"/>
      <c r="BNG36" s="94"/>
      <c r="BNH36" s="94"/>
      <c r="BNI36" s="94"/>
      <c r="BNJ36" s="94"/>
      <c r="BNK36" s="94"/>
      <c r="BNL36" s="94"/>
      <c r="BNM36" s="94"/>
      <c r="BNN36" s="94"/>
      <c r="BNO36" s="94"/>
      <c r="BNP36" s="94"/>
      <c r="BNQ36" s="94"/>
      <c r="BNR36" s="94"/>
      <c r="BNS36" s="94"/>
      <c r="BNT36" s="94"/>
      <c r="BNU36" s="94"/>
      <c r="BNV36" s="94"/>
      <c r="BNW36" s="94"/>
      <c r="BNX36" s="94"/>
      <c r="BNY36" s="94"/>
      <c r="BNZ36" s="94"/>
      <c r="BOA36" s="94"/>
      <c r="BOB36" s="94"/>
      <c r="BOC36" s="94"/>
      <c r="BOD36" s="94"/>
      <c r="BOE36" s="94"/>
      <c r="BOF36" s="94"/>
      <c r="BOG36" s="94"/>
      <c r="BOH36" s="94"/>
      <c r="BOI36" s="94"/>
      <c r="BOJ36" s="94"/>
      <c r="BOK36" s="94"/>
      <c r="BOL36" s="94"/>
      <c r="BOM36" s="94"/>
      <c r="BON36" s="94"/>
      <c r="BOO36" s="94"/>
      <c r="BOP36" s="94"/>
      <c r="BOQ36" s="94"/>
      <c r="BOR36" s="94"/>
      <c r="BOS36" s="94"/>
      <c r="BOT36" s="94"/>
      <c r="BOU36" s="94"/>
      <c r="BOV36" s="94"/>
      <c r="BOW36" s="94"/>
      <c r="BOX36" s="94"/>
      <c r="BOY36" s="94"/>
      <c r="BOZ36" s="94"/>
      <c r="BPA36" s="94"/>
      <c r="BPB36" s="94"/>
      <c r="BPC36" s="94"/>
      <c r="BPD36" s="94"/>
      <c r="BPE36" s="94"/>
      <c r="BPF36" s="94"/>
      <c r="BPG36" s="94"/>
      <c r="BPH36" s="94"/>
      <c r="BPI36" s="94"/>
      <c r="BPJ36" s="94"/>
      <c r="BPK36" s="94"/>
      <c r="BPL36" s="94"/>
      <c r="BPM36" s="94"/>
      <c r="BPN36" s="94"/>
      <c r="BPO36" s="94"/>
      <c r="BPP36" s="94"/>
      <c r="BPQ36" s="94"/>
      <c r="BPR36" s="94"/>
      <c r="BPS36" s="94"/>
      <c r="BPT36" s="94"/>
      <c r="BPU36" s="94"/>
      <c r="BPV36" s="94"/>
      <c r="BPW36" s="94"/>
      <c r="BPX36" s="94"/>
      <c r="BPY36" s="94"/>
      <c r="BPZ36" s="94"/>
      <c r="BQA36" s="94"/>
      <c r="BQB36" s="94"/>
      <c r="BQC36" s="94"/>
      <c r="BQD36" s="94"/>
      <c r="BQE36" s="94"/>
      <c r="BQF36" s="94"/>
      <c r="BQG36" s="94"/>
      <c r="BQH36" s="94"/>
      <c r="BQI36" s="94"/>
      <c r="BQJ36" s="94"/>
      <c r="BQK36" s="94"/>
      <c r="BQL36" s="94"/>
      <c r="BQM36" s="94"/>
      <c r="BQN36" s="94"/>
      <c r="BQO36" s="94"/>
      <c r="BQP36" s="94"/>
      <c r="BQQ36" s="94"/>
      <c r="BQR36" s="94"/>
      <c r="BQS36" s="94"/>
      <c r="BQT36" s="94"/>
      <c r="BQU36" s="94"/>
      <c r="BQV36" s="94"/>
      <c r="BQW36" s="94"/>
      <c r="BQX36" s="94"/>
      <c r="BQY36" s="94"/>
      <c r="BQZ36" s="94"/>
      <c r="BRA36" s="94"/>
      <c r="BRB36" s="94"/>
      <c r="BRC36" s="94"/>
      <c r="BRD36" s="94"/>
      <c r="BRE36" s="94"/>
      <c r="BRF36" s="94"/>
      <c r="BRG36" s="94"/>
      <c r="BRH36" s="94"/>
      <c r="BRI36" s="94"/>
      <c r="BRJ36" s="94"/>
      <c r="BRK36" s="94"/>
      <c r="BRL36" s="94"/>
      <c r="BRM36" s="94"/>
      <c r="BRN36" s="94"/>
      <c r="BRO36" s="94"/>
      <c r="BRP36" s="94"/>
      <c r="BRQ36" s="94"/>
      <c r="BRR36" s="94"/>
      <c r="BRS36" s="94"/>
      <c r="BRT36" s="94"/>
      <c r="BRU36" s="94"/>
      <c r="BRV36" s="94"/>
      <c r="BRW36" s="94"/>
      <c r="BRX36" s="94"/>
      <c r="BRY36" s="94"/>
      <c r="BRZ36" s="94"/>
      <c r="BSA36" s="94"/>
      <c r="BSB36" s="94"/>
      <c r="BSC36" s="94"/>
      <c r="BSD36" s="94"/>
      <c r="BSE36" s="94"/>
      <c r="BSF36" s="94"/>
      <c r="BSG36" s="94"/>
      <c r="BSH36" s="94"/>
      <c r="BSI36" s="94"/>
      <c r="BSJ36" s="94"/>
      <c r="BSK36" s="94"/>
      <c r="BSL36" s="94"/>
      <c r="BSM36" s="94"/>
      <c r="BSN36" s="94"/>
      <c r="BSO36" s="94"/>
      <c r="BSP36" s="94"/>
      <c r="BSQ36" s="94"/>
      <c r="BSR36" s="94"/>
      <c r="BSS36" s="94"/>
      <c r="BST36" s="94"/>
      <c r="BSU36" s="94"/>
      <c r="BSV36" s="94"/>
      <c r="BSW36" s="94"/>
      <c r="BSX36" s="94"/>
      <c r="BSY36" s="94"/>
      <c r="BSZ36" s="94"/>
      <c r="BTA36" s="94"/>
      <c r="BTB36" s="94"/>
      <c r="BTC36" s="94"/>
      <c r="BTD36" s="94"/>
      <c r="BTE36" s="94"/>
      <c r="BTF36" s="94"/>
      <c r="BTG36" s="94"/>
      <c r="BTH36" s="94"/>
      <c r="BTI36" s="94"/>
      <c r="BTJ36" s="94"/>
      <c r="BTK36" s="94"/>
      <c r="BTL36" s="94"/>
      <c r="BTM36" s="94"/>
      <c r="BTN36" s="94"/>
      <c r="BTO36" s="94"/>
      <c r="BTP36" s="94"/>
      <c r="BTQ36" s="94"/>
      <c r="BTR36" s="94"/>
      <c r="BTS36" s="94"/>
      <c r="BTT36" s="94"/>
      <c r="BTU36" s="94"/>
      <c r="BTV36" s="94"/>
      <c r="BTW36" s="94"/>
      <c r="BTX36" s="94"/>
      <c r="BTY36" s="94"/>
      <c r="BTZ36" s="94"/>
      <c r="BUA36" s="94"/>
      <c r="BUB36" s="94"/>
      <c r="BUC36" s="94"/>
      <c r="BUD36" s="94"/>
      <c r="BUE36" s="94"/>
      <c r="BUF36" s="94"/>
      <c r="BUG36" s="94"/>
      <c r="BUH36" s="94"/>
      <c r="BUI36" s="94"/>
      <c r="BUJ36" s="94"/>
      <c r="BUK36" s="94"/>
      <c r="BUL36" s="94"/>
      <c r="BUM36" s="94"/>
      <c r="BUN36" s="94"/>
      <c r="BUO36" s="94"/>
      <c r="BUP36" s="94"/>
      <c r="BUQ36" s="94"/>
      <c r="BUR36" s="94"/>
      <c r="BUS36" s="94"/>
      <c r="BUT36" s="94"/>
      <c r="BUU36" s="94"/>
      <c r="BUV36" s="94"/>
      <c r="BUW36" s="94"/>
      <c r="BUX36" s="94"/>
      <c r="BUY36" s="94"/>
      <c r="BUZ36" s="94"/>
      <c r="BVA36" s="94"/>
      <c r="BVB36" s="94"/>
      <c r="BVC36" s="94"/>
      <c r="BVD36" s="94"/>
      <c r="BVE36" s="94"/>
      <c r="BVF36" s="94"/>
      <c r="BVG36" s="94"/>
      <c r="BVH36" s="94"/>
      <c r="BVI36" s="94"/>
      <c r="BVJ36" s="94"/>
      <c r="BVK36" s="94"/>
      <c r="BVL36" s="94"/>
      <c r="BVM36" s="94"/>
      <c r="BVN36" s="94"/>
      <c r="BVO36" s="94"/>
      <c r="BVP36" s="94"/>
      <c r="BVQ36" s="94"/>
      <c r="BVR36" s="94"/>
      <c r="BVS36" s="94"/>
      <c r="BVT36" s="94"/>
      <c r="BVU36" s="94"/>
      <c r="BVV36" s="94"/>
      <c r="BVW36" s="94"/>
      <c r="BVX36" s="94"/>
      <c r="BVY36" s="94"/>
      <c r="BVZ36" s="94"/>
      <c r="BWA36" s="94"/>
      <c r="BWB36" s="94"/>
      <c r="BWC36" s="94"/>
      <c r="BWD36" s="94"/>
      <c r="BWE36" s="94"/>
      <c r="BWF36" s="94"/>
      <c r="BWG36" s="94"/>
      <c r="BWH36" s="94"/>
      <c r="BWI36" s="94"/>
      <c r="BWJ36" s="94"/>
      <c r="BWK36" s="94"/>
      <c r="BWL36" s="94"/>
      <c r="BWM36" s="94"/>
      <c r="BWN36" s="94"/>
      <c r="BWO36" s="94"/>
      <c r="BWP36" s="94"/>
      <c r="BWQ36" s="94"/>
      <c r="BWR36" s="94"/>
      <c r="BWS36" s="94"/>
      <c r="BWT36" s="94"/>
      <c r="BWU36" s="94"/>
      <c r="BWV36" s="94"/>
      <c r="BWW36" s="94"/>
      <c r="BWX36" s="94"/>
      <c r="BWY36" s="94"/>
      <c r="BWZ36" s="94"/>
      <c r="BXA36" s="94"/>
      <c r="BXB36" s="94"/>
      <c r="BXC36" s="94"/>
      <c r="BXD36" s="94"/>
      <c r="BXE36" s="94"/>
      <c r="BXF36" s="94"/>
      <c r="BXG36" s="94"/>
      <c r="BXH36" s="94"/>
      <c r="BXI36" s="94"/>
      <c r="BXJ36" s="94"/>
      <c r="BXK36" s="94"/>
      <c r="BXL36" s="94"/>
      <c r="BXM36" s="94"/>
      <c r="BXN36" s="94"/>
      <c r="BXO36" s="94"/>
      <c r="BXP36" s="94"/>
      <c r="BXQ36" s="94"/>
      <c r="BXR36" s="94"/>
      <c r="BXS36" s="94"/>
      <c r="BXT36" s="94"/>
      <c r="BXU36" s="94"/>
      <c r="BXV36" s="94"/>
      <c r="BXW36" s="94"/>
      <c r="BXX36" s="94"/>
      <c r="BXY36" s="94"/>
      <c r="BXZ36" s="94"/>
      <c r="BYA36" s="94"/>
      <c r="BYB36" s="94"/>
      <c r="BYC36" s="94"/>
      <c r="BYD36" s="94"/>
      <c r="BYE36" s="94"/>
      <c r="BYF36" s="94"/>
      <c r="BYG36" s="94"/>
      <c r="BYH36" s="94"/>
      <c r="BYI36" s="94"/>
      <c r="BYJ36" s="94"/>
      <c r="BYK36" s="94"/>
      <c r="BYL36" s="94"/>
      <c r="BYM36" s="94"/>
      <c r="BYN36" s="94"/>
      <c r="BYO36" s="94"/>
      <c r="BYP36" s="94"/>
      <c r="BYQ36" s="94"/>
      <c r="BYR36" s="94"/>
      <c r="BYS36" s="94"/>
      <c r="BYT36" s="94"/>
      <c r="BYU36" s="94"/>
      <c r="BYV36" s="94"/>
      <c r="BYW36" s="94"/>
      <c r="BYX36" s="94"/>
      <c r="BYY36" s="94"/>
      <c r="BYZ36" s="94"/>
      <c r="BZA36" s="94"/>
      <c r="BZB36" s="94"/>
      <c r="BZC36" s="94"/>
      <c r="BZD36" s="94"/>
      <c r="BZE36" s="94"/>
      <c r="BZF36" s="94"/>
      <c r="BZG36" s="94"/>
      <c r="BZH36" s="94"/>
      <c r="BZI36" s="94"/>
      <c r="BZJ36" s="94"/>
      <c r="BZK36" s="94"/>
      <c r="BZL36" s="94"/>
      <c r="BZM36" s="94"/>
      <c r="BZN36" s="94"/>
      <c r="BZO36" s="94"/>
      <c r="BZP36" s="94"/>
      <c r="BZQ36" s="94"/>
      <c r="BZR36" s="94"/>
      <c r="BZS36" s="94"/>
      <c r="BZT36" s="94"/>
      <c r="BZU36" s="94"/>
      <c r="BZV36" s="94"/>
      <c r="BZW36" s="94"/>
      <c r="BZX36" s="94"/>
      <c r="BZY36" s="94"/>
      <c r="BZZ36" s="94"/>
      <c r="CAA36" s="94"/>
      <c r="CAB36" s="94"/>
      <c r="CAC36" s="94"/>
      <c r="CAD36" s="94"/>
      <c r="CAE36" s="94"/>
      <c r="CAF36" s="94"/>
      <c r="CAG36" s="94"/>
      <c r="CAH36" s="94"/>
      <c r="CAI36" s="94"/>
      <c r="CAJ36" s="94"/>
      <c r="CAK36" s="94"/>
      <c r="CAL36" s="94"/>
      <c r="CAM36" s="94"/>
      <c r="CAN36" s="94"/>
      <c r="CAO36" s="94"/>
      <c r="CAP36" s="94"/>
      <c r="CAQ36" s="94"/>
      <c r="CAR36" s="94"/>
      <c r="CAS36" s="94"/>
      <c r="CAT36" s="94"/>
      <c r="CAU36" s="94"/>
      <c r="CAV36" s="94"/>
      <c r="CAW36" s="94"/>
      <c r="CAX36" s="94"/>
      <c r="CAY36" s="94"/>
      <c r="CAZ36" s="94"/>
      <c r="CBA36" s="94"/>
      <c r="CBB36" s="94"/>
      <c r="CBC36" s="94"/>
      <c r="CBD36" s="94"/>
      <c r="CBE36" s="94"/>
      <c r="CBF36" s="94"/>
      <c r="CBG36" s="94"/>
      <c r="CBH36" s="94"/>
      <c r="CBI36" s="94"/>
      <c r="CBJ36" s="94"/>
      <c r="CBK36" s="94"/>
      <c r="CBL36" s="94"/>
      <c r="CBM36" s="94"/>
      <c r="CBN36" s="94"/>
      <c r="CBO36" s="94"/>
      <c r="CBP36" s="94"/>
      <c r="CBQ36" s="94"/>
      <c r="CBR36" s="94"/>
      <c r="CBS36" s="94"/>
      <c r="CBT36" s="94"/>
      <c r="CBU36" s="94"/>
      <c r="CBV36" s="94"/>
      <c r="CBW36" s="94"/>
      <c r="CBX36" s="94"/>
      <c r="CBY36" s="94"/>
      <c r="CBZ36" s="94"/>
      <c r="CCA36" s="94"/>
      <c r="CCB36" s="94"/>
      <c r="CCC36" s="94"/>
      <c r="CCD36" s="94"/>
      <c r="CCE36" s="94"/>
      <c r="CCF36" s="94"/>
      <c r="CCG36" s="94"/>
      <c r="CCH36" s="94"/>
      <c r="CCI36" s="94"/>
      <c r="CCJ36" s="94"/>
      <c r="CCK36" s="94"/>
      <c r="CCL36" s="94"/>
      <c r="CCM36" s="94"/>
      <c r="CCN36" s="94"/>
      <c r="CCO36" s="94"/>
      <c r="CCP36" s="94"/>
      <c r="CCQ36" s="94"/>
      <c r="CCR36" s="94"/>
      <c r="CCS36" s="94"/>
      <c r="CCT36" s="94"/>
      <c r="CCU36" s="94"/>
      <c r="CCV36" s="94"/>
      <c r="CCW36" s="94"/>
      <c r="CCX36" s="94"/>
      <c r="CCY36" s="94"/>
      <c r="CCZ36" s="94"/>
      <c r="CDA36" s="94"/>
      <c r="CDB36" s="94"/>
      <c r="CDC36" s="94"/>
      <c r="CDD36" s="94"/>
      <c r="CDE36" s="94"/>
      <c r="CDF36" s="94"/>
      <c r="CDG36" s="94"/>
      <c r="CDH36" s="94"/>
      <c r="CDI36" s="94"/>
      <c r="CDJ36" s="94"/>
      <c r="CDK36" s="94"/>
      <c r="CDL36" s="94"/>
      <c r="CDM36" s="94"/>
      <c r="CDN36" s="94"/>
      <c r="CDO36" s="94"/>
      <c r="CDP36" s="94"/>
      <c r="CDQ36" s="94"/>
      <c r="CDR36" s="94"/>
      <c r="CDS36" s="94"/>
      <c r="CDT36" s="94"/>
      <c r="CDU36" s="94"/>
      <c r="CDV36" s="94"/>
      <c r="CDW36" s="94"/>
      <c r="CDX36" s="94"/>
      <c r="CDY36" s="94"/>
      <c r="CDZ36" s="94"/>
      <c r="CEA36" s="94"/>
      <c r="CEB36" s="94"/>
      <c r="CEC36" s="94"/>
      <c r="CED36" s="94"/>
      <c r="CEE36" s="94"/>
      <c r="CEF36" s="94"/>
      <c r="CEG36" s="94"/>
      <c r="CEH36" s="94"/>
      <c r="CEI36" s="94"/>
      <c r="CEJ36" s="94"/>
      <c r="CEK36" s="94"/>
      <c r="CEL36" s="94"/>
      <c r="CEM36" s="94"/>
      <c r="CEN36" s="94"/>
      <c r="CEO36" s="94"/>
      <c r="CEP36" s="94"/>
      <c r="CEQ36" s="94"/>
      <c r="CER36" s="94"/>
      <c r="CES36" s="94"/>
      <c r="CET36" s="94"/>
      <c r="CEU36" s="94"/>
      <c r="CEV36" s="94"/>
      <c r="CEW36" s="94"/>
      <c r="CEX36" s="94"/>
      <c r="CEY36" s="94"/>
      <c r="CEZ36" s="94"/>
      <c r="CFA36" s="94"/>
      <c r="CFB36" s="94"/>
      <c r="CFC36" s="94"/>
      <c r="CFD36" s="94"/>
      <c r="CFE36" s="94"/>
      <c r="CFF36" s="94"/>
      <c r="CFG36" s="94"/>
      <c r="CFH36" s="94"/>
      <c r="CFI36" s="94"/>
      <c r="CFJ36" s="94"/>
      <c r="CFK36" s="94"/>
      <c r="CFL36" s="94"/>
      <c r="CFM36" s="94"/>
      <c r="CFN36" s="94"/>
      <c r="CFO36" s="94"/>
      <c r="CFP36" s="94"/>
      <c r="CFQ36" s="94"/>
      <c r="CFR36" s="94"/>
      <c r="CFS36" s="94"/>
      <c r="CFT36" s="94"/>
      <c r="CFU36" s="94"/>
      <c r="CFV36" s="94"/>
      <c r="CFW36" s="94"/>
      <c r="CFX36" s="94"/>
      <c r="CFY36" s="94"/>
      <c r="CFZ36" s="94"/>
      <c r="CGA36" s="94"/>
      <c r="CGB36" s="94"/>
      <c r="CGC36" s="94"/>
      <c r="CGD36" s="94"/>
      <c r="CGE36" s="94"/>
      <c r="CGF36" s="94"/>
      <c r="CGG36" s="94"/>
      <c r="CGH36" s="94"/>
      <c r="CGI36" s="94"/>
      <c r="CGJ36" s="94"/>
      <c r="CGK36" s="94"/>
      <c r="CGL36" s="94"/>
      <c r="CGM36" s="94"/>
      <c r="CGN36" s="94"/>
      <c r="CGO36" s="94"/>
      <c r="CGP36" s="94"/>
      <c r="CGQ36" s="94"/>
      <c r="CGR36" s="94"/>
      <c r="CGS36" s="94"/>
      <c r="CGT36" s="94"/>
      <c r="CGU36" s="94"/>
      <c r="CGV36" s="94"/>
      <c r="CGW36" s="94"/>
      <c r="CGX36" s="94"/>
      <c r="CGY36" s="94"/>
      <c r="CGZ36" s="94"/>
      <c r="CHA36" s="94"/>
      <c r="CHB36" s="94"/>
      <c r="CHC36" s="94"/>
      <c r="CHD36" s="94"/>
      <c r="CHE36" s="94"/>
      <c r="CHF36" s="94"/>
      <c r="CHG36" s="94"/>
      <c r="CHH36" s="94"/>
      <c r="CHI36" s="94"/>
      <c r="CHJ36" s="94"/>
      <c r="CHK36" s="94"/>
      <c r="CHL36" s="94"/>
      <c r="CHM36" s="94"/>
      <c r="CHN36" s="94"/>
      <c r="CHO36" s="94"/>
      <c r="CHP36" s="94"/>
      <c r="CHQ36" s="94"/>
      <c r="CHR36" s="94"/>
      <c r="CHS36" s="94"/>
      <c r="CHT36" s="94"/>
      <c r="CHU36" s="94"/>
      <c r="CHV36" s="94"/>
      <c r="CHW36" s="94"/>
      <c r="CHX36" s="94"/>
      <c r="CHY36" s="94"/>
      <c r="CHZ36" s="94"/>
      <c r="CIA36" s="94"/>
      <c r="CIB36" s="94"/>
      <c r="CIC36" s="94"/>
      <c r="CID36" s="94"/>
      <c r="CIE36" s="94"/>
      <c r="CIF36" s="94"/>
      <c r="CIG36" s="94"/>
      <c r="CIH36" s="94"/>
      <c r="CII36" s="94"/>
      <c r="CIJ36" s="94"/>
      <c r="CIK36" s="94"/>
      <c r="CIL36" s="94"/>
      <c r="CIM36" s="94"/>
      <c r="CIN36" s="94"/>
      <c r="CIO36" s="94"/>
      <c r="CIP36" s="94"/>
      <c r="CIQ36" s="94"/>
      <c r="CIR36" s="94"/>
      <c r="CIS36" s="94"/>
      <c r="CIT36" s="94"/>
      <c r="CIU36" s="94"/>
      <c r="CIV36" s="94"/>
      <c r="CIW36" s="94"/>
      <c r="CIX36" s="94"/>
      <c r="CIY36" s="94"/>
      <c r="CIZ36" s="94"/>
      <c r="CJA36" s="94"/>
      <c r="CJB36" s="94"/>
      <c r="CJC36" s="94"/>
      <c r="CJD36" s="94"/>
      <c r="CJE36" s="94"/>
      <c r="CJF36" s="94"/>
      <c r="CJG36" s="94"/>
      <c r="CJH36" s="94"/>
      <c r="CJI36" s="94"/>
      <c r="CJJ36" s="94"/>
      <c r="CJK36" s="94"/>
      <c r="CJL36" s="94"/>
      <c r="CJM36" s="94"/>
      <c r="CJN36" s="94"/>
      <c r="CJO36" s="94"/>
      <c r="CJP36" s="94"/>
      <c r="CJQ36" s="94"/>
      <c r="CJR36" s="94"/>
      <c r="CJS36" s="94"/>
      <c r="CJT36" s="94"/>
      <c r="CJU36" s="94"/>
      <c r="CJV36" s="94"/>
      <c r="CJW36" s="94"/>
      <c r="CJX36" s="94"/>
      <c r="CJY36" s="94"/>
      <c r="CJZ36" s="94"/>
      <c r="CKA36" s="94"/>
      <c r="CKB36" s="94"/>
      <c r="CKC36" s="94"/>
      <c r="CKD36" s="94"/>
      <c r="CKE36" s="94"/>
      <c r="CKF36" s="94"/>
      <c r="CKG36" s="94"/>
      <c r="CKH36" s="94"/>
      <c r="CKI36" s="94"/>
      <c r="CKJ36" s="94"/>
      <c r="CKK36" s="94"/>
      <c r="CKL36" s="94"/>
      <c r="CKM36" s="94"/>
      <c r="CKN36" s="94"/>
      <c r="CKO36" s="94"/>
      <c r="CKP36" s="94"/>
      <c r="CKQ36" s="94"/>
      <c r="CKR36" s="94"/>
      <c r="CKS36" s="94"/>
      <c r="CKT36" s="94"/>
      <c r="CKU36" s="94"/>
      <c r="CKV36" s="94"/>
      <c r="CKW36" s="94"/>
      <c r="CKX36" s="94"/>
      <c r="CKY36" s="94"/>
      <c r="CKZ36" s="94"/>
      <c r="CLA36" s="94"/>
      <c r="CLB36" s="94"/>
      <c r="CLC36" s="94"/>
      <c r="CLD36" s="94"/>
      <c r="CLE36" s="94"/>
      <c r="CLF36" s="94"/>
      <c r="CLG36" s="94"/>
      <c r="CLH36" s="94"/>
      <c r="CLI36" s="94"/>
      <c r="CLJ36" s="94"/>
      <c r="CLK36" s="94"/>
      <c r="CLL36" s="94"/>
      <c r="CLM36" s="94"/>
      <c r="CLN36" s="94"/>
      <c r="CLO36" s="94"/>
      <c r="CLP36" s="94"/>
      <c r="CLQ36" s="94"/>
      <c r="CLR36" s="94"/>
      <c r="CLS36" s="94"/>
      <c r="CLT36" s="94"/>
      <c r="CLU36" s="94"/>
      <c r="CLV36" s="94"/>
      <c r="CLW36" s="94"/>
      <c r="CLX36" s="94"/>
      <c r="CLY36" s="94"/>
      <c r="CLZ36" s="94"/>
      <c r="CMA36" s="94"/>
      <c r="CMB36" s="94"/>
      <c r="CMC36" s="94"/>
      <c r="CMD36" s="94"/>
      <c r="CME36" s="94"/>
      <c r="CMF36" s="94"/>
      <c r="CMG36" s="94"/>
      <c r="CMH36" s="94"/>
      <c r="CMI36" s="94"/>
      <c r="CMJ36" s="94"/>
      <c r="CMK36" s="94"/>
      <c r="CML36" s="94"/>
      <c r="CMM36" s="94"/>
      <c r="CMN36" s="94"/>
      <c r="CMO36" s="94"/>
      <c r="CMP36" s="94"/>
      <c r="CMQ36" s="94"/>
      <c r="CMR36" s="94"/>
      <c r="CMS36" s="94"/>
      <c r="CMT36" s="94"/>
      <c r="CMU36" s="94"/>
      <c r="CMV36" s="94"/>
      <c r="CMW36" s="94"/>
      <c r="CMX36" s="94"/>
      <c r="CMY36" s="94"/>
      <c r="CMZ36" s="94"/>
      <c r="CNA36" s="94"/>
      <c r="CNB36" s="94"/>
      <c r="CNC36" s="94"/>
      <c r="CND36" s="94"/>
      <c r="CNE36" s="94"/>
      <c r="CNF36" s="94"/>
      <c r="CNG36" s="94"/>
      <c r="CNH36" s="94"/>
      <c r="CNI36" s="94"/>
      <c r="CNJ36" s="94"/>
      <c r="CNK36" s="94"/>
      <c r="CNL36" s="94"/>
      <c r="CNM36" s="94"/>
      <c r="CNN36" s="94"/>
      <c r="CNO36" s="94"/>
      <c r="CNP36" s="94"/>
      <c r="CNQ36" s="94"/>
      <c r="CNR36" s="94"/>
      <c r="CNS36" s="94"/>
      <c r="CNT36" s="94"/>
      <c r="CNU36" s="94"/>
      <c r="CNV36" s="94"/>
      <c r="CNW36" s="94"/>
      <c r="CNX36" s="94"/>
      <c r="CNY36" s="94"/>
      <c r="CNZ36" s="94"/>
      <c r="COA36" s="94"/>
      <c r="COB36" s="94"/>
      <c r="COC36" s="94"/>
      <c r="COD36" s="94"/>
      <c r="COE36" s="94"/>
      <c r="COF36" s="94"/>
      <c r="COG36" s="94"/>
      <c r="COH36" s="94"/>
      <c r="COI36" s="94"/>
      <c r="COJ36" s="94"/>
      <c r="COK36" s="94"/>
      <c r="COL36" s="94"/>
      <c r="COM36" s="94"/>
      <c r="CON36" s="94"/>
      <c r="COO36" s="94"/>
      <c r="COP36" s="94"/>
      <c r="COQ36" s="94"/>
      <c r="COR36" s="94"/>
      <c r="COS36" s="94"/>
      <c r="COT36" s="94"/>
      <c r="COU36" s="94"/>
      <c r="COV36" s="94"/>
      <c r="COW36" s="94"/>
      <c r="COX36" s="94"/>
      <c r="COY36" s="94"/>
      <c r="COZ36" s="94"/>
      <c r="CPA36" s="94"/>
      <c r="CPB36" s="94"/>
      <c r="CPC36" s="94"/>
      <c r="CPD36" s="94"/>
      <c r="CPE36" s="94"/>
      <c r="CPF36" s="94"/>
      <c r="CPG36" s="94"/>
      <c r="CPH36" s="94"/>
      <c r="CPI36" s="94"/>
      <c r="CPJ36" s="94"/>
      <c r="CPK36" s="94"/>
      <c r="CPL36" s="94"/>
      <c r="CPM36" s="94"/>
      <c r="CPN36" s="94"/>
      <c r="CPO36" s="94"/>
      <c r="CPP36" s="94"/>
      <c r="CPQ36" s="94"/>
      <c r="CPR36" s="94"/>
      <c r="CPS36" s="94"/>
      <c r="CPT36" s="94"/>
      <c r="CPU36" s="94"/>
      <c r="CPV36" s="94"/>
      <c r="CPW36" s="94"/>
      <c r="CPX36" s="94"/>
      <c r="CPY36" s="94"/>
      <c r="CPZ36" s="94"/>
      <c r="CQA36" s="94"/>
      <c r="CQB36" s="94"/>
      <c r="CQC36" s="94"/>
      <c r="CQD36" s="94"/>
      <c r="CQE36" s="94"/>
      <c r="CQF36" s="94"/>
      <c r="CQG36" s="94"/>
      <c r="CQH36" s="94"/>
      <c r="CQI36" s="94"/>
      <c r="CQJ36" s="94"/>
      <c r="CQK36" s="94"/>
      <c r="CQL36" s="94"/>
      <c r="CQM36" s="94"/>
      <c r="CQN36" s="94"/>
      <c r="CQO36" s="94"/>
      <c r="CQP36" s="94"/>
      <c r="CQQ36" s="94"/>
      <c r="CQR36" s="94"/>
      <c r="CQS36" s="94"/>
      <c r="CQT36" s="94"/>
      <c r="CQU36" s="94"/>
      <c r="CQV36" s="94"/>
      <c r="CQW36" s="94"/>
      <c r="CQX36" s="94"/>
      <c r="CQY36" s="94"/>
      <c r="CQZ36" s="94"/>
      <c r="CRA36" s="94"/>
      <c r="CRB36" s="94"/>
      <c r="CRC36" s="94"/>
      <c r="CRD36" s="94"/>
      <c r="CRE36" s="94"/>
      <c r="CRF36" s="94"/>
      <c r="CRG36" s="94"/>
      <c r="CRH36" s="94"/>
      <c r="CRI36" s="94"/>
      <c r="CRJ36" s="94"/>
      <c r="CRK36" s="94"/>
      <c r="CRL36" s="94"/>
      <c r="CRM36" s="94"/>
      <c r="CRN36" s="94"/>
      <c r="CRO36" s="94"/>
      <c r="CRP36" s="94"/>
      <c r="CRQ36" s="94"/>
      <c r="CRR36" s="94"/>
      <c r="CRS36" s="94"/>
      <c r="CRT36" s="94"/>
      <c r="CRU36" s="94"/>
      <c r="CRV36" s="94"/>
      <c r="CRW36" s="94"/>
      <c r="CRX36" s="94"/>
      <c r="CRY36" s="94"/>
      <c r="CRZ36" s="94"/>
      <c r="CSA36" s="94"/>
      <c r="CSB36" s="94"/>
      <c r="CSC36" s="94"/>
      <c r="CSD36" s="94"/>
      <c r="CSE36" s="94"/>
      <c r="CSF36" s="94"/>
      <c r="CSG36" s="94"/>
      <c r="CSH36" s="94"/>
      <c r="CSI36" s="94"/>
      <c r="CSJ36" s="94"/>
      <c r="CSK36" s="94"/>
      <c r="CSL36" s="94"/>
      <c r="CSM36" s="94"/>
      <c r="CSN36" s="94"/>
      <c r="CSO36" s="94"/>
      <c r="CSP36" s="94"/>
      <c r="CSQ36" s="94"/>
      <c r="CSR36" s="94"/>
      <c r="CSS36" s="94"/>
      <c r="CST36" s="94"/>
      <c r="CSU36" s="94"/>
      <c r="CSV36" s="94"/>
      <c r="CSW36" s="94"/>
      <c r="CSX36" s="94"/>
      <c r="CSY36" s="94"/>
      <c r="CSZ36" s="94"/>
      <c r="CTA36" s="94"/>
      <c r="CTB36" s="94"/>
      <c r="CTC36" s="94"/>
      <c r="CTD36" s="94"/>
      <c r="CTE36" s="94"/>
      <c r="CTF36" s="94"/>
      <c r="CTG36" s="94"/>
      <c r="CTH36" s="94"/>
      <c r="CTI36" s="94"/>
      <c r="CTJ36" s="94"/>
      <c r="CTK36" s="94"/>
      <c r="CTL36" s="94"/>
      <c r="CTM36" s="94"/>
      <c r="CTN36" s="94"/>
      <c r="CTO36" s="94"/>
      <c r="CTP36" s="94"/>
      <c r="CTQ36" s="94"/>
      <c r="CTR36" s="94"/>
      <c r="CTS36" s="94"/>
      <c r="CTT36" s="94"/>
      <c r="CTU36" s="94"/>
      <c r="CTV36" s="94"/>
      <c r="CTW36" s="94"/>
      <c r="CTX36" s="94"/>
      <c r="CTY36" s="94"/>
      <c r="CTZ36" s="94"/>
      <c r="CUA36" s="94"/>
      <c r="CUB36" s="94"/>
      <c r="CUC36" s="94"/>
      <c r="CUD36" s="94"/>
      <c r="CUE36" s="94"/>
      <c r="CUF36" s="94"/>
      <c r="CUG36" s="94"/>
      <c r="CUH36" s="94"/>
      <c r="CUI36" s="94"/>
      <c r="CUJ36" s="94"/>
      <c r="CUK36" s="94"/>
      <c r="CUL36" s="94"/>
      <c r="CUM36" s="94"/>
      <c r="CUN36" s="94"/>
      <c r="CUO36" s="94"/>
      <c r="CUP36" s="94"/>
      <c r="CUQ36" s="94"/>
      <c r="CUR36" s="94"/>
      <c r="CUS36" s="94"/>
      <c r="CUT36" s="94"/>
      <c r="CUU36" s="94"/>
      <c r="CUV36" s="94"/>
      <c r="CUW36" s="94"/>
      <c r="CUX36" s="94"/>
      <c r="CUY36" s="94"/>
      <c r="CUZ36" s="94"/>
      <c r="CVA36" s="94"/>
      <c r="CVB36" s="94"/>
      <c r="CVC36" s="94"/>
      <c r="CVD36" s="94"/>
      <c r="CVE36" s="94"/>
      <c r="CVF36" s="94"/>
      <c r="CVG36" s="94"/>
      <c r="CVH36" s="94"/>
      <c r="CVI36" s="94"/>
      <c r="CVJ36" s="94"/>
      <c r="CVK36" s="94"/>
      <c r="CVL36" s="94"/>
      <c r="CVM36" s="94"/>
      <c r="CVN36" s="94"/>
      <c r="CVO36" s="94"/>
      <c r="CVP36" s="94"/>
      <c r="CVQ36" s="94"/>
      <c r="CVR36" s="94"/>
      <c r="CVS36" s="94"/>
      <c r="CVT36" s="94"/>
      <c r="CVU36" s="94"/>
      <c r="CVV36" s="94"/>
      <c r="CVW36" s="94"/>
      <c r="CVX36" s="94"/>
      <c r="CVY36" s="94"/>
      <c r="CVZ36" s="94"/>
      <c r="CWA36" s="94"/>
      <c r="CWB36" s="94"/>
      <c r="CWC36" s="94"/>
      <c r="CWD36" s="94"/>
      <c r="CWE36" s="94"/>
      <c r="CWF36" s="94"/>
      <c r="CWG36" s="94"/>
      <c r="CWH36" s="94"/>
      <c r="CWI36" s="94"/>
      <c r="CWJ36" s="94"/>
      <c r="CWK36" s="94"/>
      <c r="CWL36" s="94"/>
      <c r="CWM36" s="94"/>
      <c r="CWN36" s="94"/>
      <c r="CWO36" s="94"/>
      <c r="CWP36" s="94"/>
      <c r="CWQ36" s="94"/>
      <c r="CWR36" s="94"/>
      <c r="CWS36" s="94"/>
      <c r="CWT36" s="94"/>
      <c r="CWU36" s="94"/>
      <c r="CWV36" s="94"/>
      <c r="CWW36" s="94"/>
      <c r="CWX36" s="94"/>
      <c r="CWY36" s="94"/>
      <c r="CWZ36" s="94"/>
      <c r="CXA36" s="94"/>
      <c r="CXB36" s="94"/>
      <c r="CXC36" s="94"/>
      <c r="CXD36" s="94"/>
      <c r="CXE36" s="94"/>
      <c r="CXF36" s="94"/>
      <c r="CXG36" s="94"/>
      <c r="CXH36" s="94"/>
      <c r="CXI36" s="94"/>
      <c r="CXJ36" s="94"/>
      <c r="CXK36" s="94"/>
      <c r="CXL36" s="94"/>
      <c r="CXM36" s="94"/>
      <c r="CXN36" s="94"/>
      <c r="CXO36" s="94"/>
      <c r="CXP36" s="94"/>
      <c r="CXQ36" s="94"/>
      <c r="CXR36" s="94"/>
      <c r="CXS36" s="94"/>
      <c r="CXT36" s="94"/>
      <c r="CXU36" s="94"/>
      <c r="CXV36" s="94"/>
      <c r="CXW36" s="94"/>
      <c r="CXX36" s="94"/>
      <c r="CXY36" s="94"/>
      <c r="CXZ36" s="94"/>
      <c r="CYA36" s="94"/>
      <c r="CYB36" s="94"/>
      <c r="CYC36" s="94"/>
      <c r="CYD36" s="94"/>
      <c r="CYE36" s="94"/>
      <c r="CYF36" s="94"/>
      <c r="CYG36" s="94"/>
      <c r="CYH36" s="94"/>
      <c r="CYI36" s="94"/>
      <c r="CYJ36" s="94"/>
      <c r="CYK36" s="94"/>
      <c r="CYL36" s="94"/>
      <c r="CYM36" s="94"/>
      <c r="CYN36" s="94"/>
      <c r="CYO36" s="94"/>
      <c r="CYP36" s="94"/>
      <c r="CYQ36" s="94"/>
      <c r="CYR36" s="94"/>
      <c r="CYS36" s="94"/>
      <c r="CYT36" s="94"/>
      <c r="CYU36" s="94"/>
      <c r="CYV36" s="94"/>
      <c r="CYW36" s="94"/>
      <c r="CYX36" s="94"/>
      <c r="CYY36" s="94"/>
      <c r="CYZ36" s="94"/>
      <c r="CZA36" s="94"/>
      <c r="CZB36" s="94"/>
      <c r="CZC36" s="94"/>
      <c r="CZD36" s="94"/>
      <c r="CZE36" s="94"/>
      <c r="CZF36" s="94"/>
      <c r="CZG36" s="94"/>
      <c r="CZH36" s="94"/>
      <c r="CZI36" s="94"/>
      <c r="CZJ36" s="94"/>
      <c r="CZK36" s="94"/>
      <c r="CZL36" s="94"/>
      <c r="CZM36" s="94"/>
      <c r="CZN36" s="94"/>
      <c r="CZO36" s="94"/>
      <c r="CZP36" s="94"/>
      <c r="CZQ36" s="94"/>
      <c r="CZR36" s="94"/>
      <c r="CZS36" s="94"/>
      <c r="CZT36" s="94"/>
      <c r="CZU36" s="94"/>
      <c r="CZV36" s="94"/>
      <c r="CZW36" s="94"/>
      <c r="CZX36" s="94"/>
      <c r="CZY36" s="94"/>
      <c r="CZZ36" s="94"/>
      <c r="DAA36" s="94"/>
      <c r="DAB36" s="94"/>
      <c r="DAC36" s="94"/>
      <c r="DAD36" s="94"/>
      <c r="DAE36" s="94"/>
      <c r="DAF36" s="94"/>
      <c r="DAG36" s="94"/>
      <c r="DAH36" s="94"/>
      <c r="DAI36" s="94"/>
      <c r="DAJ36" s="94"/>
      <c r="DAK36" s="94"/>
      <c r="DAL36" s="94"/>
      <c r="DAM36" s="94"/>
      <c r="DAN36" s="94"/>
      <c r="DAO36" s="94"/>
      <c r="DAP36" s="94"/>
      <c r="DAQ36" s="94"/>
      <c r="DAR36" s="94"/>
      <c r="DAS36" s="94"/>
      <c r="DAT36" s="94"/>
      <c r="DAU36" s="94"/>
      <c r="DAV36" s="94"/>
      <c r="DAW36" s="94"/>
      <c r="DAX36" s="94"/>
      <c r="DAY36" s="94"/>
      <c r="DAZ36" s="94"/>
      <c r="DBA36" s="94"/>
      <c r="DBB36" s="94"/>
      <c r="DBC36" s="94"/>
      <c r="DBD36" s="94"/>
      <c r="DBE36" s="94"/>
      <c r="DBF36" s="94"/>
      <c r="DBG36" s="94"/>
      <c r="DBH36" s="94"/>
      <c r="DBI36" s="94"/>
      <c r="DBJ36" s="94"/>
      <c r="DBK36" s="94"/>
      <c r="DBL36" s="94"/>
      <c r="DBM36" s="94"/>
      <c r="DBN36" s="94"/>
      <c r="DBO36" s="94"/>
      <c r="DBP36" s="94"/>
      <c r="DBQ36" s="94"/>
      <c r="DBR36" s="94"/>
      <c r="DBS36" s="94"/>
      <c r="DBT36" s="94"/>
      <c r="DBU36" s="94"/>
      <c r="DBV36" s="94"/>
      <c r="DBW36" s="94"/>
      <c r="DBX36" s="94"/>
      <c r="DBY36" s="94"/>
      <c r="DBZ36" s="94"/>
      <c r="DCA36" s="94"/>
      <c r="DCB36" s="94"/>
      <c r="DCC36" s="94"/>
      <c r="DCD36" s="94"/>
      <c r="DCE36" s="94"/>
      <c r="DCF36" s="94"/>
      <c r="DCG36" s="94"/>
      <c r="DCH36" s="94"/>
      <c r="DCI36" s="94"/>
      <c r="DCJ36" s="94"/>
      <c r="DCK36" s="94"/>
      <c r="DCL36" s="94"/>
      <c r="DCM36" s="94"/>
      <c r="DCN36" s="94"/>
      <c r="DCO36" s="94"/>
      <c r="DCP36" s="94"/>
      <c r="DCQ36" s="94"/>
      <c r="DCR36" s="94"/>
      <c r="DCS36" s="94"/>
      <c r="DCT36" s="94"/>
      <c r="DCU36" s="94"/>
      <c r="DCV36" s="94"/>
      <c r="DCW36" s="94"/>
      <c r="DCX36" s="94"/>
      <c r="DCY36" s="94"/>
      <c r="DCZ36" s="94"/>
      <c r="DDA36" s="94"/>
      <c r="DDB36" s="94"/>
      <c r="DDC36" s="94"/>
      <c r="DDD36" s="94"/>
      <c r="DDE36" s="94"/>
      <c r="DDF36" s="94"/>
      <c r="DDG36" s="94"/>
      <c r="DDH36" s="94"/>
      <c r="DDI36" s="94"/>
      <c r="DDJ36" s="94"/>
      <c r="DDK36" s="94"/>
      <c r="DDL36" s="94"/>
      <c r="DDM36" s="94"/>
      <c r="DDN36" s="94"/>
      <c r="DDO36" s="94"/>
      <c r="DDP36" s="94"/>
      <c r="DDQ36" s="94"/>
      <c r="DDR36" s="94"/>
      <c r="DDS36" s="94"/>
      <c r="DDT36" s="94"/>
      <c r="DDU36" s="94"/>
      <c r="DDV36" s="94"/>
      <c r="DDW36" s="94"/>
      <c r="DDX36" s="94"/>
      <c r="DDY36" s="94"/>
      <c r="DDZ36" s="94"/>
      <c r="DEA36" s="94"/>
      <c r="DEB36" s="94"/>
      <c r="DEC36" s="94"/>
      <c r="DED36" s="94"/>
      <c r="DEE36" s="94"/>
      <c r="DEF36" s="94"/>
      <c r="DEG36" s="94"/>
      <c r="DEH36" s="94"/>
      <c r="DEI36" s="94"/>
      <c r="DEJ36" s="94"/>
      <c r="DEK36" s="94"/>
      <c r="DEL36" s="94"/>
      <c r="DEM36" s="94"/>
      <c r="DEN36" s="94"/>
      <c r="DEO36" s="94"/>
      <c r="DEP36" s="94"/>
      <c r="DEQ36" s="94"/>
      <c r="DER36" s="94"/>
      <c r="DES36" s="94"/>
      <c r="DET36" s="94"/>
      <c r="DEU36" s="94"/>
      <c r="DEV36" s="94"/>
      <c r="DEW36" s="94"/>
      <c r="DEX36" s="94"/>
      <c r="DEY36" s="94"/>
      <c r="DEZ36" s="94"/>
      <c r="DFA36" s="94"/>
      <c r="DFB36" s="94"/>
      <c r="DFC36" s="94"/>
      <c r="DFD36" s="94"/>
      <c r="DFE36" s="94"/>
      <c r="DFF36" s="94"/>
      <c r="DFG36" s="94"/>
      <c r="DFH36" s="94"/>
      <c r="DFI36" s="94"/>
      <c r="DFJ36" s="94"/>
      <c r="DFK36" s="94"/>
      <c r="DFL36" s="94"/>
      <c r="DFM36" s="94"/>
      <c r="DFN36" s="94"/>
      <c r="DFO36" s="94"/>
      <c r="DFP36" s="94"/>
      <c r="DFQ36" s="94"/>
      <c r="DFR36" s="94"/>
      <c r="DFS36" s="94"/>
      <c r="DFT36" s="94"/>
      <c r="DFU36" s="94"/>
      <c r="DFV36" s="94"/>
      <c r="DFW36" s="94"/>
      <c r="DFX36" s="94"/>
      <c r="DFY36" s="94"/>
      <c r="DFZ36" s="94"/>
      <c r="DGA36" s="94"/>
      <c r="DGB36" s="94"/>
      <c r="DGC36" s="94"/>
      <c r="DGD36" s="94"/>
      <c r="DGE36" s="94"/>
      <c r="DGF36" s="94"/>
      <c r="DGG36" s="94"/>
      <c r="DGH36" s="94"/>
      <c r="DGI36" s="94"/>
      <c r="DGJ36" s="94"/>
      <c r="DGK36" s="94"/>
      <c r="DGL36" s="94"/>
      <c r="DGM36" s="94"/>
      <c r="DGN36" s="94"/>
      <c r="DGO36" s="94"/>
      <c r="DGP36" s="94"/>
      <c r="DGQ36" s="94"/>
      <c r="DGR36" s="94"/>
      <c r="DGS36" s="94"/>
      <c r="DGT36" s="94"/>
      <c r="DGU36" s="94"/>
      <c r="DGV36" s="94"/>
      <c r="DGW36" s="94"/>
      <c r="DGX36" s="94"/>
      <c r="DGY36" s="94"/>
      <c r="DGZ36" s="94"/>
      <c r="DHA36" s="94"/>
      <c r="DHB36" s="94"/>
      <c r="DHC36" s="94"/>
      <c r="DHD36" s="94"/>
      <c r="DHE36" s="94"/>
      <c r="DHF36" s="94"/>
      <c r="DHG36" s="94"/>
      <c r="DHH36" s="94"/>
      <c r="DHI36" s="94"/>
      <c r="DHJ36" s="94"/>
      <c r="DHK36" s="94"/>
      <c r="DHL36" s="94"/>
      <c r="DHM36" s="94"/>
      <c r="DHN36" s="94"/>
      <c r="DHO36" s="94"/>
      <c r="DHP36" s="94"/>
      <c r="DHQ36" s="94"/>
      <c r="DHR36" s="94"/>
      <c r="DHS36" s="94"/>
      <c r="DHT36" s="94"/>
      <c r="DHU36" s="94"/>
      <c r="DHV36" s="94"/>
      <c r="DHW36" s="94"/>
      <c r="DHX36" s="94"/>
      <c r="DHY36" s="94"/>
      <c r="DHZ36" s="94"/>
      <c r="DIA36" s="94"/>
      <c r="DIB36" s="94"/>
      <c r="DIC36" s="94"/>
      <c r="DID36" s="94"/>
      <c r="DIE36" s="94"/>
      <c r="DIF36" s="94"/>
      <c r="DIG36" s="94"/>
      <c r="DIH36" s="94"/>
      <c r="DII36" s="94"/>
      <c r="DIJ36" s="94"/>
      <c r="DIK36" s="94"/>
      <c r="DIL36" s="94"/>
      <c r="DIM36" s="94"/>
      <c r="DIN36" s="94"/>
      <c r="DIO36" s="94"/>
      <c r="DIP36" s="94"/>
      <c r="DIQ36" s="94"/>
      <c r="DIR36" s="94"/>
      <c r="DIS36" s="94"/>
      <c r="DIT36" s="94"/>
      <c r="DIU36" s="94"/>
      <c r="DIV36" s="94"/>
      <c r="DIW36" s="94"/>
      <c r="DIX36" s="94"/>
      <c r="DIY36" s="94"/>
      <c r="DIZ36" s="94"/>
      <c r="DJA36" s="94"/>
      <c r="DJB36" s="94"/>
      <c r="DJC36" s="94"/>
      <c r="DJD36" s="94"/>
      <c r="DJE36" s="94"/>
      <c r="DJF36" s="94"/>
      <c r="DJG36" s="94"/>
      <c r="DJH36" s="94"/>
      <c r="DJI36" s="94"/>
      <c r="DJJ36" s="94"/>
      <c r="DJK36" s="94"/>
      <c r="DJL36" s="94"/>
      <c r="DJM36" s="94"/>
      <c r="DJN36" s="94"/>
      <c r="DJO36" s="94"/>
      <c r="DJP36" s="94"/>
      <c r="DJQ36" s="94"/>
      <c r="DJR36" s="94"/>
      <c r="DJS36" s="94"/>
      <c r="DJT36" s="94"/>
      <c r="DJU36" s="94"/>
      <c r="DJV36" s="94"/>
      <c r="DJW36" s="94"/>
      <c r="DJX36" s="94"/>
      <c r="DJY36" s="94"/>
      <c r="DJZ36" s="94"/>
      <c r="DKA36" s="94"/>
      <c r="DKB36" s="94"/>
      <c r="DKC36" s="94"/>
      <c r="DKD36" s="94"/>
      <c r="DKE36" s="94"/>
      <c r="DKF36" s="94"/>
      <c r="DKG36" s="94"/>
      <c r="DKH36" s="94"/>
      <c r="DKI36" s="94"/>
      <c r="DKJ36" s="94"/>
      <c r="DKK36" s="94"/>
      <c r="DKL36" s="94"/>
      <c r="DKM36" s="94"/>
      <c r="DKN36" s="94"/>
      <c r="DKO36" s="94"/>
      <c r="DKP36" s="94"/>
      <c r="DKQ36" s="94"/>
      <c r="DKR36" s="94"/>
      <c r="DKS36" s="94"/>
      <c r="DKT36" s="94"/>
      <c r="DKU36" s="94"/>
      <c r="DKV36" s="94"/>
      <c r="DKW36" s="94"/>
      <c r="DKX36" s="94"/>
      <c r="DKY36" s="94"/>
      <c r="DKZ36" s="94"/>
      <c r="DLA36" s="94"/>
      <c r="DLB36" s="94"/>
      <c r="DLC36" s="94"/>
      <c r="DLD36" s="94"/>
      <c r="DLE36" s="94"/>
      <c r="DLF36" s="94"/>
      <c r="DLG36" s="94"/>
      <c r="DLH36" s="94"/>
      <c r="DLI36" s="94"/>
      <c r="DLJ36" s="94"/>
      <c r="DLK36" s="94"/>
      <c r="DLL36" s="94"/>
      <c r="DLM36" s="94"/>
      <c r="DLN36" s="94"/>
      <c r="DLO36" s="94"/>
      <c r="DLP36" s="94"/>
      <c r="DLQ36" s="94"/>
      <c r="DLR36" s="94"/>
      <c r="DLS36" s="94"/>
      <c r="DLT36" s="94"/>
      <c r="DLU36" s="94"/>
      <c r="DLV36" s="94"/>
      <c r="DLW36" s="94"/>
      <c r="DLX36" s="94"/>
      <c r="DLY36" s="94"/>
      <c r="DLZ36" s="94"/>
      <c r="DMA36" s="94"/>
      <c r="DMB36" s="94"/>
      <c r="DMC36" s="94"/>
      <c r="DMD36" s="94"/>
      <c r="DME36" s="94"/>
      <c r="DMF36" s="94"/>
      <c r="DMG36" s="94"/>
      <c r="DMH36" s="94"/>
      <c r="DMI36" s="94"/>
      <c r="DMJ36" s="94"/>
      <c r="DMK36" s="94"/>
      <c r="DML36" s="94"/>
      <c r="DMM36" s="94"/>
      <c r="DMN36" s="94"/>
      <c r="DMO36" s="94"/>
      <c r="DMP36" s="94"/>
      <c r="DMQ36" s="94"/>
      <c r="DMR36" s="94"/>
      <c r="DMS36" s="94"/>
      <c r="DMT36" s="94"/>
      <c r="DMU36" s="94"/>
      <c r="DMV36" s="94"/>
      <c r="DMW36" s="94"/>
      <c r="DMX36" s="94"/>
      <c r="DMY36" s="94"/>
      <c r="DMZ36" s="94"/>
      <c r="DNA36" s="94"/>
      <c r="DNB36" s="94"/>
      <c r="DNC36" s="94"/>
      <c r="DND36" s="94"/>
      <c r="DNE36" s="94"/>
      <c r="DNF36" s="94"/>
      <c r="DNG36" s="94"/>
      <c r="DNH36" s="94"/>
      <c r="DNI36" s="94"/>
      <c r="DNJ36" s="94"/>
      <c r="DNK36" s="94"/>
      <c r="DNL36" s="94"/>
      <c r="DNM36" s="94"/>
      <c r="DNN36" s="94"/>
      <c r="DNO36" s="94"/>
      <c r="DNP36" s="94"/>
      <c r="DNQ36" s="94"/>
      <c r="DNR36" s="94"/>
      <c r="DNS36" s="94"/>
      <c r="DNT36" s="94"/>
      <c r="DNU36" s="94"/>
      <c r="DNV36" s="94"/>
      <c r="DNW36" s="94"/>
      <c r="DNX36" s="94"/>
      <c r="DNY36" s="94"/>
      <c r="DNZ36" s="94"/>
      <c r="DOA36" s="94"/>
      <c r="DOB36" s="94"/>
      <c r="DOC36" s="94"/>
      <c r="DOD36" s="94"/>
      <c r="DOE36" s="94"/>
      <c r="DOF36" s="94"/>
      <c r="DOG36" s="94"/>
      <c r="DOH36" s="94"/>
      <c r="DOI36" s="94"/>
      <c r="DOJ36" s="94"/>
      <c r="DOK36" s="94"/>
      <c r="DOL36" s="94"/>
      <c r="DOM36" s="94"/>
      <c r="DON36" s="94"/>
      <c r="DOO36" s="94"/>
      <c r="DOP36" s="94"/>
      <c r="DOQ36" s="94"/>
      <c r="DOR36" s="94"/>
      <c r="DOS36" s="94"/>
      <c r="DOT36" s="94"/>
      <c r="DOU36" s="94"/>
      <c r="DOV36" s="94"/>
      <c r="DOW36" s="94"/>
      <c r="DOX36" s="94"/>
      <c r="DOY36" s="94"/>
      <c r="DOZ36" s="94"/>
      <c r="DPA36" s="94"/>
      <c r="DPB36" s="94"/>
      <c r="DPC36" s="94"/>
      <c r="DPD36" s="94"/>
      <c r="DPE36" s="94"/>
      <c r="DPF36" s="94"/>
      <c r="DPG36" s="94"/>
      <c r="DPH36" s="94"/>
      <c r="DPI36" s="94"/>
      <c r="DPJ36" s="94"/>
      <c r="DPK36" s="94"/>
      <c r="DPL36" s="94"/>
      <c r="DPM36" s="94"/>
      <c r="DPN36" s="94"/>
      <c r="DPO36" s="94"/>
      <c r="DPP36" s="94"/>
      <c r="DPQ36" s="94"/>
      <c r="DPR36" s="94"/>
      <c r="DPS36" s="94"/>
      <c r="DPT36" s="94"/>
      <c r="DPU36" s="94"/>
      <c r="DPV36" s="94"/>
      <c r="DPW36" s="94"/>
      <c r="DPX36" s="94"/>
      <c r="DPY36" s="94"/>
      <c r="DPZ36" s="94"/>
      <c r="DQA36" s="94"/>
      <c r="DQB36" s="94"/>
      <c r="DQC36" s="94"/>
      <c r="DQD36" s="94"/>
      <c r="DQE36" s="94"/>
      <c r="DQF36" s="94"/>
      <c r="DQG36" s="94"/>
      <c r="DQH36" s="94"/>
      <c r="DQI36" s="94"/>
      <c r="DQJ36" s="94"/>
      <c r="DQK36" s="94"/>
      <c r="DQL36" s="94"/>
      <c r="DQM36" s="94"/>
      <c r="DQN36" s="94"/>
      <c r="DQO36" s="94"/>
      <c r="DQP36" s="94"/>
      <c r="DQQ36" s="94"/>
      <c r="DQR36" s="94"/>
      <c r="DQS36" s="94"/>
      <c r="DQT36" s="94"/>
      <c r="DQU36" s="94"/>
      <c r="DQV36" s="94"/>
      <c r="DQW36" s="94"/>
      <c r="DQX36" s="94"/>
      <c r="DQY36" s="94"/>
      <c r="DQZ36" s="94"/>
      <c r="DRA36" s="94"/>
      <c r="DRB36" s="94"/>
      <c r="DRC36" s="94"/>
      <c r="DRD36" s="94"/>
      <c r="DRE36" s="94"/>
      <c r="DRF36" s="94"/>
      <c r="DRG36" s="94"/>
      <c r="DRH36" s="94"/>
      <c r="DRI36" s="94"/>
      <c r="DRJ36" s="94"/>
      <c r="DRK36" s="94"/>
      <c r="DRL36" s="94"/>
      <c r="DRM36" s="94"/>
      <c r="DRN36" s="94"/>
      <c r="DRO36" s="94"/>
      <c r="DRP36" s="94"/>
      <c r="DRQ36" s="94"/>
      <c r="DRR36" s="94"/>
      <c r="DRS36" s="94"/>
      <c r="DRT36" s="94"/>
      <c r="DRU36" s="94"/>
      <c r="DRV36" s="94"/>
      <c r="DRW36" s="94"/>
      <c r="DRX36" s="94"/>
      <c r="DRY36" s="94"/>
      <c r="DRZ36" s="94"/>
      <c r="DSA36" s="94"/>
      <c r="DSB36" s="94"/>
      <c r="DSC36" s="94"/>
      <c r="DSD36" s="94"/>
      <c r="DSE36" s="94"/>
      <c r="DSF36" s="94"/>
      <c r="DSG36" s="94"/>
      <c r="DSH36" s="94"/>
      <c r="DSI36" s="94"/>
      <c r="DSJ36" s="94"/>
      <c r="DSK36" s="94"/>
      <c r="DSL36" s="94"/>
      <c r="DSM36" s="94"/>
      <c r="DSN36" s="94"/>
      <c r="DSO36" s="94"/>
      <c r="DSP36" s="94"/>
      <c r="DSQ36" s="94"/>
      <c r="DSR36" s="94"/>
      <c r="DSS36" s="94"/>
      <c r="DST36" s="94"/>
      <c r="DSU36" s="94"/>
      <c r="DSV36" s="94"/>
      <c r="DSW36" s="94"/>
      <c r="DSX36" s="94"/>
      <c r="DSY36" s="94"/>
      <c r="DSZ36" s="94"/>
      <c r="DTA36" s="94"/>
      <c r="DTB36" s="94"/>
      <c r="DTC36" s="94"/>
      <c r="DTD36" s="94"/>
      <c r="DTE36" s="94"/>
      <c r="DTF36" s="94"/>
      <c r="DTG36" s="94"/>
      <c r="DTH36" s="94"/>
      <c r="DTI36" s="94"/>
      <c r="DTJ36" s="94"/>
      <c r="DTK36" s="94"/>
      <c r="DTL36" s="94"/>
      <c r="DTM36" s="94"/>
      <c r="DTN36" s="94"/>
      <c r="DTO36" s="94"/>
      <c r="DTP36" s="94"/>
      <c r="DTQ36" s="94"/>
      <c r="DTR36" s="94"/>
      <c r="DTS36" s="94"/>
      <c r="DTT36" s="94"/>
      <c r="DTU36" s="94"/>
      <c r="DTV36" s="94"/>
      <c r="DTW36" s="94"/>
      <c r="DTX36" s="94"/>
      <c r="DTY36" s="94"/>
      <c r="DTZ36" s="94"/>
      <c r="DUA36" s="94"/>
      <c r="DUB36" s="94"/>
      <c r="DUC36" s="94"/>
      <c r="DUD36" s="94"/>
      <c r="DUE36" s="94"/>
      <c r="DUF36" s="94"/>
      <c r="DUG36" s="94"/>
      <c r="DUH36" s="94"/>
      <c r="DUI36" s="94"/>
      <c r="DUJ36" s="94"/>
      <c r="DUK36" s="94"/>
      <c r="DUL36" s="94"/>
      <c r="DUM36" s="94"/>
      <c r="DUN36" s="94"/>
      <c r="DUO36" s="94"/>
      <c r="DUP36" s="94"/>
      <c r="DUQ36" s="94"/>
      <c r="DUR36" s="94"/>
      <c r="DUS36" s="94"/>
      <c r="DUT36" s="94"/>
      <c r="DUU36" s="94"/>
      <c r="DUV36" s="94"/>
      <c r="DUW36" s="94"/>
      <c r="DUX36" s="94"/>
      <c r="DUY36" s="94"/>
      <c r="DUZ36" s="94"/>
      <c r="DVA36" s="94"/>
      <c r="DVB36" s="94"/>
      <c r="DVC36" s="94"/>
      <c r="DVD36" s="94"/>
      <c r="DVE36" s="94"/>
      <c r="DVF36" s="94"/>
      <c r="DVG36" s="94"/>
      <c r="DVH36" s="94"/>
      <c r="DVI36" s="94"/>
      <c r="DVJ36" s="94"/>
      <c r="DVK36" s="94"/>
      <c r="DVL36" s="94"/>
      <c r="DVM36" s="94"/>
      <c r="DVN36" s="94"/>
      <c r="DVO36" s="94"/>
      <c r="DVP36" s="94"/>
      <c r="DVQ36" s="94"/>
      <c r="DVR36" s="94"/>
      <c r="DVS36" s="94"/>
      <c r="DVT36" s="94"/>
      <c r="DVU36" s="94"/>
      <c r="DVV36" s="94"/>
      <c r="DVW36" s="94"/>
      <c r="DVX36" s="94"/>
      <c r="DVY36" s="94"/>
      <c r="DVZ36" s="94"/>
      <c r="DWA36" s="94"/>
      <c r="DWB36" s="94"/>
      <c r="DWC36" s="94"/>
      <c r="DWD36" s="94"/>
      <c r="DWE36" s="94"/>
      <c r="DWF36" s="94"/>
      <c r="DWG36" s="94"/>
      <c r="DWH36" s="94"/>
      <c r="DWI36" s="94"/>
      <c r="DWJ36" s="94"/>
      <c r="DWK36" s="94"/>
      <c r="DWL36" s="94"/>
      <c r="DWM36" s="94"/>
      <c r="DWN36" s="94"/>
      <c r="DWO36" s="94"/>
      <c r="DWP36" s="94"/>
      <c r="DWQ36" s="94"/>
      <c r="DWR36" s="94"/>
      <c r="DWS36" s="94"/>
      <c r="DWT36" s="94"/>
      <c r="DWU36" s="94"/>
      <c r="DWV36" s="94"/>
      <c r="DWW36" s="94"/>
      <c r="DWX36" s="94"/>
      <c r="DWY36" s="94"/>
      <c r="DWZ36" s="94"/>
      <c r="DXA36" s="94"/>
      <c r="DXB36" s="94"/>
      <c r="DXC36" s="94"/>
      <c r="DXD36" s="94"/>
      <c r="DXE36" s="94"/>
      <c r="DXF36" s="94"/>
      <c r="DXG36" s="94"/>
      <c r="DXH36" s="94"/>
      <c r="DXI36" s="94"/>
      <c r="DXJ36" s="94"/>
      <c r="DXK36" s="94"/>
      <c r="DXL36" s="94"/>
      <c r="DXM36" s="94"/>
      <c r="DXN36" s="94"/>
      <c r="DXO36" s="94"/>
      <c r="DXP36" s="94"/>
      <c r="DXQ36" s="94"/>
      <c r="DXR36" s="94"/>
      <c r="DXS36" s="94"/>
      <c r="DXT36" s="94"/>
      <c r="DXU36" s="94"/>
      <c r="DXV36" s="94"/>
      <c r="DXW36" s="94"/>
      <c r="DXX36" s="94"/>
      <c r="DXY36" s="94"/>
      <c r="DXZ36" s="94"/>
      <c r="DYA36" s="94"/>
      <c r="DYB36" s="94"/>
      <c r="DYC36" s="94"/>
      <c r="DYD36" s="94"/>
      <c r="DYE36" s="94"/>
      <c r="DYF36" s="94"/>
      <c r="DYG36" s="94"/>
      <c r="DYH36" s="94"/>
      <c r="DYI36" s="94"/>
      <c r="DYJ36" s="94"/>
      <c r="DYK36" s="94"/>
      <c r="DYL36" s="94"/>
      <c r="DYM36" s="94"/>
      <c r="DYN36" s="94"/>
      <c r="DYO36" s="94"/>
      <c r="DYP36" s="94"/>
      <c r="DYQ36" s="94"/>
      <c r="DYR36" s="94"/>
      <c r="DYS36" s="94"/>
      <c r="DYT36" s="94"/>
      <c r="DYU36" s="94"/>
      <c r="DYV36" s="94"/>
      <c r="DYW36" s="94"/>
      <c r="DYX36" s="94"/>
      <c r="DYY36" s="94"/>
      <c r="DYZ36" s="94"/>
      <c r="DZA36" s="94"/>
      <c r="DZB36" s="94"/>
      <c r="DZC36" s="94"/>
      <c r="DZD36" s="94"/>
      <c r="DZE36" s="94"/>
      <c r="DZF36" s="94"/>
      <c r="DZG36" s="94"/>
      <c r="DZH36" s="94"/>
      <c r="DZI36" s="94"/>
      <c r="DZJ36" s="94"/>
      <c r="DZK36" s="94"/>
      <c r="DZL36" s="94"/>
      <c r="DZM36" s="94"/>
      <c r="DZN36" s="94"/>
      <c r="DZO36" s="94"/>
      <c r="DZP36" s="94"/>
      <c r="DZQ36" s="94"/>
      <c r="DZR36" s="94"/>
      <c r="DZS36" s="94"/>
      <c r="DZT36" s="94"/>
      <c r="DZU36" s="94"/>
      <c r="DZV36" s="94"/>
      <c r="DZW36" s="94"/>
      <c r="DZX36" s="94"/>
      <c r="DZY36" s="94"/>
      <c r="DZZ36" s="94"/>
      <c r="EAA36" s="94"/>
      <c r="EAB36" s="94"/>
      <c r="EAC36" s="94"/>
      <c r="EAD36" s="94"/>
      <c r="EAE36" s="94"/>
      <c r="EAF36" s="94"/>
      <c r="EAG36" s="94"/>
      <c r="EAH36" s="94"/>
      <c r="EAI36" s="94"/>
      <c r="EAJ36" s="94"/>
      <c r="EAK36" s="94"/>
      <c r="EAL36" s="94"/>
      <c r="EAM36" s="94"/>
      <c r="EAN36" s="94"/>
      <c r="EAO36" s="94"/>
      <c r="EAP36" s="94"/>
      <c r="EAQ36" s="94"/>
      <c r="EAR36" s="94"/>
      <c r="EAS36" s="94"/>
      <c r="EAT36" s="94"/>
      <c r="EAU36" s="94"/>
      <c r="EAV36" s="94"/>
      <c r="EAW36" s="94"/>
      <c r="EAX36" s="94"/>
      <c r="EAY36" s="94"/>
      <c r="EAZ36" s="94"/>
      <c r="EBA36" s="94"/>
      <c r="EBB36" s="94"/>
      <c r="EBC36" s="94"/>
      <c r="EBD36" s="94"/>
      <c r="EBE36" s="94"/>
      <c r="EBF36" s="94"/>
      <c r="EBG36" s="94"/>
      <c r="EBH36" s="94"/>
      <c r="EBI36" s="94"/>
      <c r="EBJ36" s="94"/>
      <c r="EBK36" s="94"/>
      <c r="EBL36" s="94"/>
      <c r="EBM36" s="94"/>
      <c r="EBN36" s="94"/>
      <c r="EBO36" s="94"/>
      <c r="EBP36" s="94"/>
      <c r="EBQ36" s="94"/>
      <c r="EBR36" s="94"/>
      <c r="EBS36" s="94"/>
      <c r="EBT36" s="94"/>
      <c r="EBU36" s="94"/>
      <c r="EBV36" s="94"/>
      <c r="EBW36" s="94"/>
      <c r="EBX36" s="94"/>
      <c r="EBY36" s="94"/>
      <c r="EBZ36" s="94"/>
      <c r="ECA36" s="94"/>
      <c r="ECB36" s="94"/>
      <c r="ECC36" s="94"/>
      <c r="ECD36" s="94"/>
      <c r="ECE36" s="94"/>
      <c r="ECF36" s="94"/>
      <c r="ECG36" s="94"/>
      <c r="ECH36" s="94"/>
      <c r="ECI36" s="94"/>
      <c r="ECJ36" s="94"/>
      <c r="ECK36" s="94"/>
      <c r="ECL36" s="94"/>
      <c r="ECM36" s="94"/>
      <c r="ECN36" s="94"/>
      <c r="ECO36" s="94"/>
      <c r="ECP36" s="94"/>
      <c r="ECQ36" s="94"/>
      <c r="ECR36" s="94"/>
      <c r="ECS36" s="94"/>
      <c r="ECT36" s="94"/>
      <c r="ECU36" s="94"/>
      <c r="ECV36" s="94"/>
      <c r="ECW36" s="94"/>
      <c r="ECX36" s="94"/>
      <c r="ECY36" s="94"/>
      <c r="ECZ36" s="94"/>
      <c r="EDA36" s="94"/>
      <c r="EDB36" s="94"/>
      <c r="EDC36" s="94"/>
      <c r="EDD36" s="94"/>
      <c r="EDE36" s="94"/>
      <c r="EDF36" s="94"/>
      <c r="EDG36" s="94"/>
      <c r="EDH36" s="94"/>
      <c r="EDI36" s="94"/>
      <c r="EDJ36" s="94"/>
      <c r="EDK36" s="94"/>
      <c r="EDL36" s="94"/>
      <c r="EDM36" s="94"/>
      <c r="EDN36" s="94"/>
      <c r="EDO36" s="94"/>
      <c r="EDP36" s="94"/>
      <c r="EDQ36" s="94"/>
      <c r="EDR36" s="94"/>
      <c r="EDS36" s="94"/>
      <c r="EDT36" s="94"/>
      <c r="EDU36" s="94"/>
      <c r="EDV36" s="94"/>
      <c r="EDW36" s="94"/>
      <c r="EDX36" s="94"/>
      <c r="EDY36" s="94"/>
      <c r="EDZ36" s="94"/>
      <c r="EEA36" s="94"/>
      <c r="EEB36" s="94"/>
      <c r="EEC36" s="94"/>
      <c r="EED36" s="94"/>
      <c r="EEE36" s="94"/>
      <c r="EEF36" s="94"/>
      <c r="EEG36" s="94"/>
      <c r="EEH36" s="94"/>
      <c r="EEI36" s="94"/>
      <c r="EEJ36" s="94"/>
      <c r="EEK36" s="94"/>
      <c r="EEL36" s="94"/>
      <c r="EEM36" s="94"/>
      <c r="EEN36" s="94"/>
      <c r="EEO36" s="94"/>
      <c r="EEP36" s="94"/>
      <c r="EEQ36" s="94"/>
      <c r="EER36" s="94"/>
      <c r="EES36" s="94"/>
      <c r="EET36" s="94"/>
      <c r="EEU36" s="94"/>
      <c r="EEV36" s="94"/>
      <c r="EEW36" s="94"/>
      <c r="EEX36" s="94"/>
      <c r="EEY36" s="94"/>
      <c r="EEZ36" s="94"/>
      <c r="EFA36" s="94"/>
      <c r="EFB36" s="94"/>
      <c r="EFC36" s="94"/>
      <c r="EFD36" s="94"/>
      <c r="EFE36" s="94"/>
      <c r="EFF36" s="94"/>
      <c r="EFG36" s="94"/>
      <c r="EFH36" s="94"/>
      <c r="EFI36" s="94"/>
      <c r="EFJ36" s="94"/>
      <c r="EFK36" s="94"/>
      <c r="EFL36" s="94"/>
      <c r="EFM36" s="94"/>
      <c r="EFN36" s="94"/>
      <c r="EFO36" s="94"/>
      <c r="EFP36" s="94"/>
      <c r="EFQ36" s="94"/>
      <c r="EFR36" s="94"/>
      <c r="EFS36" s="94"/>
      <c r="EFT36" s="94"/>
      <c r="EFU36" s="94"/>
      <c r="EFV36" s="94"/>
      <c r="EFW36" s="94"/>
      <c r="EFX36" s="94"/>
      <c r="EFY36" s="94"/>
      <c r="EFZ36" s="94"/>
      <c r="EGA36" s="94"/>
      <c r="EGB36" s="94"/>
      <c r="EGC36" s="94"/>
      <c r="EGD36" s="94"/>
      <c r="EGE36" s="94"/>
      <c r="EGF36" s="94"/>
      <c r="EGG36" s="94"/>
      <c r="EGH36" s="94"/>
      <c r="EGI36" s="94"/>
      <c r="EGJ36" s="94"/>
      <c r="EGK36" s="94"/>
      <c r="EGL36" s="94"/>
      <c r="EGM36" s="94"/>
      <c r="EGN36" s="94"/>
      <c r="EGO36" s="94"/>
      <c r="EGP36" s="94"/>
      <c r="EGQ36" s="94"/>
      <c r="EGR36" s="94"/>
      <c r="EGS36" s="94"/>
      <c r="EGT36" s="94"/>
      <c r="EGU36" s="94"/>
      <c r="EGV36" s="94"/>
      <c r="EGW36" s="94"/>
      <c r="EGX36" s="94"/>
      <c r="EGY36" s="94"/>
      <c r="EGZ36" s="94"/>
      <c r="EHA36" s="94"/>
      <c r="EHB36" s="94"/>
      <c r="EHC36" s="94"/>
      <c r="EHD36" s="94"/>
      <c r="EHE36" s="94"/>
      <c r="EHF36" s="94"/>
      <c r="EHG36" s="94"/>
      <c r="EHH36" s="94"/>
      <c r="EHI36" s="94"/>
      <c r="EHJ36" s="94"/>
      <c r="EHK36" s="94"/>
      <c r="EHL36" s="94"/>
      <c r="EHM36" s="94"/>
      <c r="EHN36" s="94"/>
      <c r="EHO36" s="94"/>
      <c r="EHP36" s="94"/>
      <c r="EHQ36" s="94"/>
      <c r="EHR36" s="94"/>
      <c r="EHS36" s="94"/>
      <c r="EHT36" s="94"/>
      <c r="EHU36" s="94"/>
      <c r="EHV36" s="94"/>
      <c r="EHW36" s="94"/>
      <c r="EHX36" s="94"/>
      <c r="EHY36" s="94"/>
      <c r="EHZ36" s="94"/>
      <c r="EIA36" s="94"/>
      <c r="EIB36" s="94"/>
      <c r="EIC36" s="94"/>
      <c r="EID36" s="94"/>
      <c r="EIE36" s="94"/>
      <c r="EIF36" s="94"/>
      <c r="EIG36" s="94"/>
      <c r="EIH36" s="94"/>
      <c r="EII36" s="94"/>
      <c r="EIJ36" s="94"/>
      <c r="EIK36" s="94"/>
      <c r="EIL36" s="94"/>
      <c r="EIM36" s="94"/>
      <c r="EIN36" s="94"/>
      <c r="EIO36" s="94"/>
      <c r="EIP36" s="94"/>
      <c r="EIQ36" s="94"/>
      <c r="EIR36" s="94"/>
      <c r="EIS36" s="94"/>
      <c r="EIT36" s="94"/>
      <c r="EIU36" s="94"/>
      <c r="EIV36" s="94"/>
      <c r="EIW36" s="94"/>
      <c r="EIX36" s="94"/>
      <c r="EIY36" s="94"/>
      <c r="EIZ36" s="94"/>
      <c r="EJA36" s="94"/>
      <c r="EJB36" s="94"/>
      <c r="EJC36" s="94"/>
      <c r="EJD36" s="94"/>
      <c r="EJE36" s="94"/>
      <c r="EJF36" s="94"/>
      <c r="EJG36" s="94"/>
      <c r="EJH36" s="94"/>
      <c r="EJI36" s="94"/>
      <c r="EJJ36" s="94"/>
      <c r="EJK36" s="94"/>
      <c r="EJL36" s="94"/>
      <c r="EJM36" s="94"/>
      <c r="EJN36" s="94"/>
      <c r="EJO36" s="94"/>
      <c r="EJP36" s="94"/>
      <c r="EJQ36" s="94"/>
      <c r="EJR36" s="94"/>
      <c r="EJS36" s="94"/>
      <c r="EJT36" s="94"/>
      <c r="EJU36" s="94"/>
      <c r="EJV36" s="94"/>
      <c r="EJW36" s="94"/>
      <c r="EJX36" s="94"/>
      <c r="EJY36" s="94"/>
      <c r="EJZ36" s="94"/>
      <c r="EKA36" s="94"/>
      <c r="EKB36" s="94"/>
      <c r="EKC36" s="94"/>
      <c r="EKD36" s="94"/>
      <c r="EKE36" s="94"/>
      <c r="EKF36" s="94"/>
      <c r="EKG36" s="94"/>
      <c r="EKH36" s="94"/>
      <c r="EKI36" s="94"/>
      <c r="EKJ36" s="94"/>
      <c r="EKK36" s="94"/>
      <c r="EKL36" s="94"/>
      <c r="EKM36" s="94"/>
      <c r="EKN36" s="94"/>
      <c r="EKO36" s="94"/>
      <c r="EKP36" s="94"/>
      <c r="EKQ36" s="94"/>
      <c r="EKR36" s="94"/>
      <c r="EKS36" s="94"/>
      <c r="EKT36" s="94"/>
      <c r="EKU36" s="94"/>
      <c r="EKV36" s="94"/>
      <c r="EKW36" s="94"/>
      <c r="EKX36" s="94"/>
      <c r="EKY36" s="94"/>
      <c r="EKZ36" s="94"/>
      <c r="ELA36" s="94"/>
      <c r="ELB36" s="94"/>
      <c r="ELC36" s="94"/>
      <c r="ELD36" s="94"/>
      <c r="ELE36" s="94"/>
      <c r="ELF36" s="94"/>
      <c r="ELG36" s="94"/>
      <c r="ELH36" s="94"/>
      <c r="ELI36" s="94"/>
      <c r="ELJ36" s="94"/>
      <c r="ELK36" s="94"/>
      <c r="ELL36" s="94"/>
      <c r="ELM36" s="94"/>
      <c r="ELN36" s="94"/>
      <c r="ELO36" s="94"/>
      <c r="ELP36" s="94"/>
      <c r="ELQ36" s="94"/>
      <c r="ELR36" s="94"/>
      <c r="ELS36" s="94"/>
      <c r="ELT36" s="94"/>
      <c r="ELU36" s="94"/>
      <c r="ELV36" s="94"/>
      <c r="ELW36" s="94"/>
      <c r="ELX36" s="94"/>
      <c r="ELY36" s="94"/>
      <c r="ELZ36" s="94"/>
      <c r="EMA36" s="94"/>
      <c r="EMB36" s="94"/>
      <c r="EMC36" s="94"/>
      <c r="EMD36" s="94"/>
      <c r="EME36" s="94"/>
      <c r="EMF36" s="94"/>
      <c r="EMG36" s="94"/>
      <c r="EMH36" s="94"/>
      <c r="EMI36" s="94"/>
      <c r="EMJ36" s="94"/>
      <c r="EMK36" s="94"/>
      <c r="EML36" s="94"/>
      <c r="EMM36" s="94"/>
      <c r="EMN36" s="94"/>
      <c r="EMO36" s="94"/>
      <c r="EMP36" s="94"/>
      <c r="EMQ36" s="94"/>
      <c r="EMR36" s="94"/>
      <c r="EMS36" s="94"/>
      <c r="EMT36" s="94"/>
      <c r="EMU36" s="94"/>
      <c r="EMV36" s="94"/>
      <c r="EMW36" s="94"/>
      <c r="EMX36" s="94"/>
      <c r="EMY36" s="94"/>
      <c r="EMZ36" s="94"/>
      <c r="ENA36" s="94"/>
      <c r="ENB36" s="94"/>
      <c r="ENC36" s="94"/>
      <c r="END36" s="94"/>
      <c r="ENE36" s="94"/>
      <c r="ENF36" s="94"/>
      <c r="ENG36" s="94"/>
      <c r="ENH36" s="94"/>
      <c r="ENI36" s="94"/>
      <c r="ENJ36" s="94"/>
      <c r="ENK36" s="94"/>
      <c r="ENL36" s="94"/>
      <c r="ENM36" s="94"/>
      <c r="ENN36" s="94"/>
      <c r="ENO36" s="94"/>
      <c r="ENP36" s="94"/>
      <c r="ENQ36" s="94"/>
      <c r="ENR36" s="94"/>
      <c r="ENS36" s="94"/>
      <c r="ENT36" s="94"/>
      <c r="ENU36" s="94"/>
      <c r="ENV36" s="94"/>
      <c r="ENW36" s="94"/>
      <c r="ENX36" s="94"/>
      <c r="ENY36" s="94"/>
      <c r="ENZ36" s="94"/>
      <c r="EOA36" s="94"/>
      <c r="EOB36" s="94"/>
      <c r="EOC36" s="94"/>
      <c r="EOD36" s="94"/>
      <c r="EOE36" s="94"/>
      <c r="EOF36" s="94"/>
      <c r="EOG36" s="94"/>
      <c r="EOH36" s="94"/>
      <c r="EOI36" s="94"/>
      <c r="EOJ36" s="94"/>
      <c r="EOK36" s="94"/>
      <c r="EOL36" s="94"/>
      <c r="EOM36" s="94"/>
      <c r="EON36" s="94"/>
      <c r="EOO36" s="94"/>
      <c r="EOP36" s="94"/>
      <c r="EOQ36" s="94"/>
      <c r="EOR36" s="94"/>
      <c r="EOS36" s="94"/>
      <c r="EOT36" s="94"/>
      <c r="EOU36" s="94"/>
      <c r="EOV36" s="94"/>
      <c r="EOW36" s="94"/>
      <c r="EOX36" s="94"/>
      <c r="EOY36" s="94"/>
      <c r="EOZ36" s="94"/>
      <c r="EPA36" s="94"/>
      <c r="EPB36" s="94"/>
      <c r="EPC36" s="94"/>
      <c r="EPD36" s="94"/>
      <c r="EPE36" s="94"/>
      <c r="EPF36" s="94"/>
      <c r="EPG36" s="94"/>
      <c r="EPH36" s="94"/>
      <c r="EPI36" s="94"/>
      <c r="EPJ36" s="94"/>
      <c r="EPK36" s="94"/>
      <c r="EPL36" s="94"/>
      <c r="EPM36" s="94"/>
      <c r="EPN36" s="94"/>
      <c r="EPO36" s="94"/>
      <c r="EPP36" s="94"/>
      <c r="EPQ36" s="94"/>
      <c r="EPR36" s="94"/>
      <c r="EPS36" s="94"/>
      <c r="EPT36" s="94"/>
      <c r="EPU36" s="94"/>
      <c r="EPV36" s="94"/>
      <c r="EPW36" s="94"/>
      <c r="EPX36" s="94"/>
      <c r="EPY36" s="94"/>
      <c r="EPZ36" s="94"/>
      <c r="EQA36" s="94"/>
      <c r="EQB36" s="94"/>
      <c r="EQC36" s="94"/>
      <c r="EQD36" s="94"/>
      <c r="EQE36" s="94"/>
      <c r="EQF36" s="94"/>
      <c r="EQG36" s="94"/>
      <c r="EQH36" s="94"/>
      <c r="EQI36" s="94"/>
      <c r="EQJ36" s="94"/>
      <c r="EQK36" s="94"/>
      <c r="EQL36" s="94"/>
      <c r="EQM36" s="94"/>
      <c r="EQN36" s="94"/>
      <c r="EQO36" s="94"/>
      <c r="EQP36" s="94"/>
      <c r="EQQ36" s="94"/>
      <c r="EQR36" s="94"/>
      <c r="EQS36" s="94"/>
      <c r="EQT36" s="94"/>
      <c r="EQU36" s="94"/>
      <c r="EQV36" s="94"/>
      <c r="EQW36" s="94"/>
      <c r="EQX36" s="94"/>
      <c r="EQY36" s="94"/>
      <c r="EQZ36" s="94"/>
      <c r="ERA36" s="94"/>
      <c r="ERB36" s="94"/>
      <c r="ERC36" s="94"/>
      <c r="ERD36" s="94"/>
      <c r="ERE36" s="94"/>
      <c r="ERF36" s="94"/>
      <c r="ERG36" s="94"/>
      <c r="ERH36" s="94"/>
      <c r="ERI36" s="94"/>
      <c r="ERJ36" s="94"/>
      <c r="ERK36" s="94"/>
      <c r="ERL36" s="94"/>
      <c r="ERM36" s="94"/>
      <c r="ERN36" s="94"/>
      <c r="ERO36" s="94"/>
      <c r="ERP36" s="94"/>
      <c r="ERQ36" s="94"/>
      <c r="ERR36" s="94"/>
      <c r="ERS36" s="94"/>
      <c r="ERT36" s="94"/>
      <c r="ERU36" s="94"/>
      <c r="ERV36" s="94"/>
      <c r="ERW36" s="94"/>
      <c r="ERX36" s="94"/>
      <c r="ERY36" s="94"/>
      <c r="ERZ36" s="94"/>
      <c r="ESA36" s="94"/>
      <c r="ESB36" s="94"/>
      <c r="ESC36" s="94"/>
      <c r="ESD36" s="94"/>
      <c r="ESE36" s="94"/>
      <c r="ESF36" s="94"/>
      <c r="ESG36" s="94"/>
      <c r="ESH36" s="94"/>
      <c r="ESI36" s="94"/>
      <c r="ESJ36" s="94"/>
      <c r="ESK36" s="94"/>
      <c r="ESL36" s="94"/>
      <c r="ESM36" s="94"/>
      <c r="ESN36" s="94"/>
      <c r="ESO36" s="94"/>
      <c r="ESP36" s="94"/>
      <c r="ESQ36" s="94"/>
      <c r="ESR36" s="94"/>
      <c r="ESS36" s="94"/>
      <c r="EST36" s="94"/>
      <c r="ESU36" s="94"/>
      <c r="ESV36" s="94"/>
      <c r="ESW36" s="94"/>
      <c r="ESX36" s="94"/>
      <c r="ESY36" s="94"/>
      <c r="ESZ36" s="94"/>
      <c r="ETA36" s="94"/>
      <c r="ETB36" s="94"/>
      <c r="ETC36" s="94"/>
      <c r="ETD36" s="94"/>
      <c r="ETE36" s="94"/>
      <c r="ETF36" s="94"/>
      <c r="ETG36" s="94"/>
      <c r="ETH36" s="94"/>
      <c r="ETI36" s="94"/>
      <c r="ETJ36" s="94"/>
      <c r="ETK36" s="94"/>
      <c r="ETL36" s="94"/>
      <c r="ETM36" s="94"/>
      <c r="ETN36" s="94"/>
      <c r="ETO36" s="94"/>
      <c r="ETP36" s="94"/>
      <c r="ETQ36" s="94"/>
      <c r="ETR36" s="94"/>
      <c r="ETS36" s="94"/>
      <c r="ETT36" s="94"/>
      <c r="ETU36" s="94"/>
      <c r="ETV36" s="94"/>
      <c r="ETW36" s="94"/>
      <c r="ETX36" s="94"/>
      <c r="ETY36" s="94"/>
      <c r="ETZ36" s="94"/>
      <c r="EUA36" s="94"/>
      <c r="EUB36" s="94"/>
      <c r="EUC36" s="94"/>
      <c r="EUD36" s="94"/>
      <c r="EUE36" s="94"/>
      <c r="EUF36" s="94"/>
      <c r="EUG36" s="94"/>
      <c r="EUH36" s="94"/>
      <c r="EUI36" s="94"/>
      <c r="EUJ36" s="94"/>
      <c r="EUK36" s="94"/>
      <c r="EUL36" s="94"/>
      <c r="EUM36" s="94"/>
      <c r="EUN36" s="94"/>
      <c r="EUO36" s="94"/>
      <c r="EUP36" s="94"/>
      <c r="EUQ36" s="94"/>
      <c r="EUR36" s="94"/>
      <c r="EUS36" s="94"/>
      <c r="EUT36" s="94"/>
      <c r="EUU36" s="94"/>
      <c r="EUV36" s="94"/>
      <c r="EUW36" s="94"/>
      <c r="EUX36" s="94"/>
      <c r="EUY36" s="94"/>
      <c r="EUZ36" s="94"/>
      <c r="EVA36" s="94"/>
      <c r="EVB36" s="94"/>
      <c r="EVC36" s="94"/>
      <c r="EVD36" s="94"/>
      <c r="EVE36" s="94"/>
      <c r="EVF36" s="94"/>
      <c r="EVG36" s="94"/>
      <c r="EVH36" s="94"/>
      <c r="EVI36" s="94"/>
      <c r="EVJ36" s="94"/>
      <c r="EVK36" s="94"/>
      <c r="EVL36" s="94"/>
      <c r="EVM36" s="94"/>
      <c r="EVN36" s="94"/>
      <c r="EVO36" s="94"/>
      <c r="EVP36" s="94"/>
      <c r="EVQ36" s="94"/>
      <c r="EVR36" s="94"/>
      <c r="EVS36" s="94"/>
      <c r="EVT36" s="94"/>
      <c r="EVU36" s="94"/>
      <c r="EVV36" s="94"/>
      <c r="EVW36" s="94"/>
      <c r="EVX36" s="94"/>
      <c r="EVY36" s="94"/>
      <c r="EVZ36" s="94"/>
      <c r="EWA36" s="94"/>
      <c r="EWB36" s="94"/>
      <c r="EWC36" s="94"/>
      <c r="EWD36" s="94"/>
      <c r="EWE36" s="94"/>
      <c r="EWF36" s="94"/>
      <c r="EWG36" s="94"/>
      <c r="EWH36" s="94"/>
      <c r="EWI36" s="94"/>
      <c r="EWJ36" s="94"/>
      <c r="EWK36" s="94"/>
      <c r="EWL36" s="94"/>
      <c r="EWM36" s="94"/>
      <c r="EWN36" s="94"/>
      <c r="EWO36" s="94"/>
      <c r="EWP36" s="94"/>
      <c r="EWQ36" s="94"/>
      <c r="EWR36" s="94"/>
      <c r="EWS36" s="94"/>
      <c r="EWT36" s="94"/>
      <c r="EWU36" s="94"/>
      <c r="EWV36" s="94"/>
      <c r="EWW36" s="94"/>
      <c r="EWX36" s="94"/>
      <c r="EWY36" s="94"/>
      <c r="EWZ36" s="94"/>
      <c r="EXA36" s="94"/>
      <c r="EXB36" s="94"/>
      <c r="EXC36" s="94"/>
      <c r="EXD36" s="94"/>
      <c r="EXE36" s="94"/>
      <c r="EXF36" s="94"/>
      <c r="EXG36" s="94"/>
      <c r="EXH36" s="94"/>
      <c r="EXI36" s="94"/>
      <c r="EXJ36" s="94"/>
      <c r="EXK36" s="94"/>
      <c r="EXL36" s="94"/>
      <c r="EXM36" s="94"/>
      <c r="EXN36" s="94"/>
      <c r="EXO36" s="94"/>
      <c r="EXP36" s="94"/>
      <c r="EXQ36" s="94"/>
      <c r="EXR36" s="94"/>
      <c r="EXS36" s="94"/>
      <c r="EXT36" s="94"/>
      <c r="EXU36" s="94"/>
      <c r="EXV36" s="94"/>
      <c r="EXW36" s="94"/>
      <c r="EXX36" s="94"/>
      <c r="EXY36" s="94"/>
      <c r="EXZ36" s="94"/>
      <c r="EYA36" s="94"/>
      <c r="EYB36" s="94"/>
      <c r="EYC36" s="94"/>
      <c r="EYD36" s="94"/>
      <c r="EYE36" s="94"/>
      <c r="EYF36" s="94"/>
      <c r="EYG36" s="94"/>
      <c r="EYH36" s="94"/>
      <c r="EYI36" s="94"/>
      <c r="EYJ36" s="94"/>
      <c r="EYK36" s="94"/>
      <c r="EYL36" s="94"/>
      <c r="EYM36" s="94"/>
      <c r="EYN36" s="94"/>
      <c r="EYO36" s="94"/>
      <c r="EYP36" s="94"/>
      <c r="EYQ36" s="94"/>
      <c r="EYR36" s="94"/>
      <c r="EYS36" s="94"/>
      <c r="EYT36" s="94"/>
      <c r="EYU36" s="94"/>
      <c r="EYV36" s="94"/>
      <c r="EYW36" s="94"/>
      <c r="EYX36" s="94"/>
      <c r="EYY36" s="94"/>
      <c r="EYZ36" s="94"/>
      <c r="EZA36" s="94"/>
      <c r="EZB36" s="94"/>
      <c r="EZC36" s="94"/>
      <c r="EZD36" s="94"/>
      <c r="EZE36" s="94"/>
      <c r="EZF36" s="94"/>
      <c r="EZG36" s="94"/>
      <c r="EZH36" s="94"/>
      <c r="EZI36" s="94"/>
      <c r="EZJ36" s="94"/>
      <c r="EZK36" s="94"/>
      <c r="EZL36" s="94"/>
      <c r="EZM36" s="94"/>
      <c r="EZN36" s="94"/>
      <c r="EZO36" s="94"/>
      <c r="EZP36" s="94"/>
      <c r="EZQ36" s="94"/>
      <c r="EZR36" s="94"/>
      <c r="EZS36" s="94"/>
      <c r="EZT36" s="94"/>
      <c r="EZU36" s="94"/>
      <c r="EZV36" s="94"/>
      <c r="EZW36" s="94"/>
      <c r="EZX36" s="94"/>
      <c r="EZY36" s="94"/>
      <c r="EZZ36" s="94"/>
      <c r="FAA36" s="94"/>
      <c r="FAB36" s="94"/>
      <c r="FAC36" s="94"/>
      <c r="FAD36" s="94"/>
      <c r="FAE36" s="94"/>
      <c r="FAF36" s="94"/>
      <c r="FAG36" s="94"/>
      <c r="FAH36" s="94"/>
      <c r="FAI36" s="94"/>
      <c r="FAJ36" s="94"/>
      <c r="FAK36" s="94"/>
      <c r="FAL36" s="94"/>
      <c r="FAM36" s="94"/>
      <c r="FAN36" s="94"/>
      <c r="FAO36" s="94"/>
      <c r="FAP36" s="94"/>
      <c r="FAQ36" s="94"/>
      <c r="FAR36" s="94"/>
      <c r="FAS36" s="94"/>
      <c r="FAT36" s="94"/>
      <c r="FAU36" s="94"/>
      <c r="FAV36" s="94"/>
      <c r="FAW36" s="94"/>
      <c r="FAX36" s="94"/>
      <c r="FAY36" s="94"/>
      <c r="FAZ36" s="94"/>
      <c r="FBA36" s="94"/>
      <c r="FBB36" s="94"/>
      <c r="FBC36" s="94"/>
      <c r="FBD36" s="94"/>
      <c r="FBE36" s="94"/>
      <c r="FBF36" s="94"/>
      <c r="FBG36" s="94"/>
      <c r="FBH36" s="94"/>
      <c r="FBI36" s="94"/>
      <c r="FBJ36" s="94"/>
      <c r="FBK36" s="94"/>
      <c r="FBL36" s="94"/>
      <c r="FBM36" s="94"/>
      <c r="FBN36" s="94"/>
      <c r="FBO36" s="94"/>
      <c r="FBP36" s="94"/>
      <c r="FBQ36" s="94"/>
      <c r="FBR36" s="94"/>
      <c r="FBS36" s="94"/>
      <c r="FBT36" s="94"/>
      <c r="FBU36" s="94"/>
      <c r="FBV36" s="94"/>
      <c r="FBW36" s="94"/>
      <c r="FBX36" s="94"/>
      <c r="FBY36" s="94"/>
      <c r="FBZ36" s="94"/>
      <c r="FCA36" s="94"/>
      <c r="FCB36" s="94"/>
      <c r="FCC36" s="94"/>
      <c r="FCD36" s="94"/>
      <c r="FCE36" s="94"/>
      <c r="FCF36" s="94"/>
      <c r="FCG36" s="94"/>
      <c r="FCH36" s="94"/>
      <c r="FCI36" s="94"/>
      <c r="FCJ36" s="94"/>
      <c r="FCK36" s="94"/>
      <c r="FCL36" s="94"/>
      <c r="FCM36" s="94"/>
      <c r="FCN36" s="94"/>
      <c r="FCO36" s="94"/>
      <c r="FCP36" s="94"/>
      <c r="FCQ36" s="94"/>
      <c r="FCR36" s="94"/>
      <c r="FCS36" s="94"/>
      <c r="FCT36" s="94"/>
      <c r="FCU36" s="94"/>
      <c r="FCV36" s="94"/>
      <c r="FCW36" s="94"/>
      <c r="FCX36" s="94"/>
      <c r="FCY36" s="94"/>
      <c r="FCZ36" s="94"/>
      <c r="FDA36" s="94"/>
      <c r="FDB36" s="94"/>
      <c r="FDC36" s="94"/>
      <c r="FDD36" s="94"/>
      <c r="FDE36" s="94"/>
      <c r="FDF36" s="94"/>
      <c r="FDG36" s="94"/>
      <c r="FDH36" s="94"/>
      <c r="FDI36" s="94"/>
      <c r="FDJ36" s="94"/>
      <c r="FDK36" s="94"/>
      <c r="FDL36" s="94"/>
      <c r="FDM36" s="94"/>
      <c r="FDN36" s="94"/>
      <c r="FDO36" s="94"/>
      <c r="FDP36" s="94"/>
      <c r="FDQ36" s="94"/>
      <c r="FDR36" s="94"/>
      <c r="FDS36" s="94"/>
      <c r="FDT36" s="94"/>
      <c r="FDU36" s="94"/>
      <c r="FDV36" s="94"/>
      <c r="FDW36" s="94"/>
      <c r="FDX36" s="94"/>
      <c r="FDY36" s="94"/>
      <c r="FDZ36" s="94"/>
      <c r="FEA36" s="94"/>
      <c r="FEB36" s="94"/>
      <c r="FEC36" s="94"/>
      <c r="FED36" s="94"/>
      <c r="FEE36" s="94"/>
      <c r="FEF36" s="94"/>
      <c r="FEG36" s="94"/>
      <c r="FEH36" s="94"/>
      <c r="FEI36" s="94"/>
      <c r="FEJ36" s="94"/>
      <c r="FEK36" s="94"/>
      <c r="FEL36" s="94"/>
      <c r="FEM36" s="94"/>
      <c r="FEN36" s="94"/>
      <c r="FEO36" s="94"/>
      <c r="FEP36" s="94"/>
      <c r="FEQ36" s="94"/>
      <c r="FER36" s="94"/>
      <c r="FES36" s="94"/>
      <c r="FET36" s="94"/>
      <c r="FEU36" s="94"/>
      <c r="FEV36" s="94"/>
      <c r="FEW36" s="94"/>
      <c r="FEX36" s="94"/>
      <c r="FEY36" s="94"/>
      <c r="FEZ36" s="94"/>
      <c r="FFA36" s="94"/>
      <c r="FFB36" s="94"/>
      <c r="FFC36" s="94"/>
      <c r="FFD36" s="94"/>
      <c r="FFE36" s="94"/>
      <c r="FFF36" s="94"/>
      <c r="FFG36" s="94"/>
      <c r="FFH36" s="94"/>
      <c r="FFI36" s="94"/>
      <c r="FFJ36" s="94"/>
      <c r="FFK36" s="94"/>
      <c r="FFL36" s="94"/>
      <c r="FFM36" s="94"/>
      <c r="FFN36" s="94"/>
      <c r="FFO36" s="94"/>
      <c r="FFP36" s="94"/>
      <c r="FFQ36" s="94"/>
      <c r="FFR36" s="94"/>
      <c r="FFS36" s="94"/>
      <c r="FFT36" s="94"/>
      <c r="FFU36" s="94"/>
      <c r="FFV36" s="94"/>
      <c r="FFW36" s="94"/>
      <c r="FFX36" s="94"/>
      <c r="FFY36" s="94"/>
      <c r="FFZ36" s="94"/>
      <c r="FGA36" s="94"/>
      <c r="FGB36" s="94"/>
      <c r="FGC36" s="94"/>
      <c r="FGD36" s="94"/>
      <c r="FGE36" s="94"/>
      <c r="FGF36" s="94"/>
      <c r="FGG36" s="94"/>
      <c r="FGH36" s="94"/>
      <c r="FGI36" s="94"/>
      <c r="FGJ36" s="94"/>
      <c r="FGK36" s="94"/>
      <c r="FGL36" s="94"/>
      <c r="FGM36" s="94"/>
      <c r="FGN36" s="94"/>
      <c r="FGO36" s="94"/>
      <c r="FGP36" s="94"/>
      <c r="FGQ36" s="94"/>
      <c r="FGR36" s="94"/>
      <c r="FGS36" s="94"/>
      <c r="FGT36" s="94"/>
      <c r="FGU36" s="94"/>
      <c r="FGV36" s="94"/>
      <c r="FGW36" s="94"/>
      <c r="FGX36" s="94"/>
      <c r="FGY36" s="94"/>
      <c r="FGZ36" s="94"/>
      <c r="FHA36" s="94"/>
      <c r="FHB36" s="94"/>
      <c r="FHC36" s="94"/>
      <c r="FHD36" s="94"/>
      <c r="FHE36" s="94"/>
      <c r="FHF36" s="94"/>
      <c r="FHG36" s="94"/>
      <c r="FHH36" s="94"/>
      <c r="FHI36" s="94"/>
      <c r="FHJ36" s="94"/>
      <c r="FHK36" s="94"/>
      <c r="FHL36" s="94"/>
      <c r="FHM36" s="94"/>
      <c r="FHN36" s="94"/>
      <c r="FHO36" s="94"/>
      <c r="FHP36" s="94"/>
      <c r="FHQ36" s="94"/>
      <c r="FHR36" s="94"/>
      <c r="FHS36" s="94"/>
      <c r="FHT36" s="94"/>
      <c r="FHU36" s="94"/>
      <c r="FHV36" s="94"/>
      <c r="FHW36" s="94"/>
      <c r="FHX36" s="94"/>
      <c r="FHY36" s="94"/>
      <c r="FHZ36" s="94"/>
      <c r="FIA36" s="94"/>
      <c r="FIB36" s="94"/>
      <c r="FIC36" s="94"/>
      <c r="FID36" s="94"/>
      <c r="FIE36" s="94"/>
      <c r="FIF36" s="94"/>
      <c r="FIG36" s="94"/>
      <c r="FIH36" s="94"/>
      <c r="FII36" s="94"/>
      <c r="FIJ36" s="94"/>
      <c r="FIK36" s="94"/>
      <c r="FIL36" s="94"/>
      <c r="FIM36" s="94"/>
      <c r="FIN36" s="94"/>
      <c r="FIO36" s="94"/>
      <c r="FIP36" s="94"/>
      <c r="FIQ36" s="94"/>
      <c r="FIR36" s="94"/>
      <c r="FIS36" s="94"/>
      <c r="FIT36" s="94"/>
      <c r="FIU36" s="94"/>
      <c r="FIV36" s="94"/>
      <c r="FIW36" s="94"/>
      <c r="FIX36" s="94"/>
      <c r="FIY36" s="94"/>
      <c r="FIZ36" s="94"/>
      <c r="FJA36" s="94"/>
      <c r="FJB36" s="94"/>
      <c r="FJC36" s="94"/>
      <c r="FJD36" s="94"/>
      <c r="FJE36" s="94"/>
      <c r="FJF36" s="94"/>
      <c r="FJG36" s="94"/>
      <c r="FJH36" s="94"/>
      <c r="FJI36" s="94"/>
      <c r="FJJ36" s="94"/>
      <c r="FJK36" s="94"/>
      <c r="FJL36" s="94"/>
      <c r="FJM36" s="94"/>
      <c r="FJN36" s="94"/>
      <c r="FJO36" s="94"/>
      <c r="FJP36" s="94"/>
      <c r="FJQ36" s="94"/>
      <c r="FJR36" s="94"/>
      <c r="FJS36" s="94"/>
      <c r="FJT36" s="94"/>
      <c r="FJU36" s="94"/>
      <c r="FJV36" s="94"/>
      <c r="FJW36" s="94"/>
      <c r="FJX36" s="94"/>
      <c r="FJY36" s="94"/>
      <c r="FJZ36" s="94"/>
      <c r="FKA36" s="94"/>
      <c r="FKB36" s="94"/>
      <c r="FKC36" s="94"/>
      <c r="FKD36" s="94"/>
      <c r="FKE36" s="94"/>
      <c r="FKF36" s="94"/>
      <c r="FKG36" s="94"/>
      <c r="FKH36" s="94"/>
      <c r="FKI36" s="94"/>
      <c r="FKJ36" s="94"/>
      <c r="FKK36" s="94"/>
      <c r="FKL36" s="94"/>
      <c r="FKM36" s="94"/>
      <c r="FKN36" s="94"/>
      <c r="FKO36" s="94"/>
      <c r="FKP36" s="94"/>
      <c r="FKQ36" s="94"/>
      <c r="FKR36" s="94"/>
      <c r="FKS36" s="94"/>
      <c r="FKT36" s="94"/>
      <c r="FKU36" s="94"/>
      <c r="FKV36" s="94"/>
      <c r="FKW36" s="94"/>
      <c r="FKX36" s="94"/>
      <c r="FKY36" s="94"/>
      <c r="FKZ36" s="94"/>
      <c r="FLA36" s="94"/>
      <c r="FLB36" s="94"/>
      <c r="FLC36" s="94"/>
      <c r="FLD36" s="94"/>
      <c r="FLE36" s="94"/>
      <c r="FLF36" s="94"/>
      <c r="FLG36" s="94"/>
      <c r="FLH36" s="94"/>
      <c r="FLI36" s="94"/>
      <c r="FLJ36" s="94"/>
      <c r="FLK36" s="94"/>
      <c r="FLL36" s="94"/>
      <c r="FLM36" s="94"/>
      <c r="FLN36" s="94"/>
      <c r="FLO36" s="94"/>
      <c r="FLP36" s="94"/>
      <c r="FLQ36" s="94"/>
      <c r="FLR36" s="94"/>
      <c r="FLS36" s="94"/>
      <c r="FLT36" s="94"/>
      <c r="FLU36" s="94"/>
      <c r="FLV36" s="94"/>
      <c r="FLW36" s="94"/>
      <c r="FLX36" s="94"/>
      <c r="FLY36" s="94"/>
      <c r="FLZ36" s="94"/>
      <c r="FMA36" s="94"/>
      <c r="FMB36" s="94"/>
      <c r="FMC36" s="94"/>
      <c r="FMD36" s="94"/>
      <c r="FME36" s="94"/>
      <c r="FMF36" s="94"/>
      <c r="FMG36" s="94"/>
      <c r="FMH36" s="94"/>
      <c r="FMI36" s="94"/>
      <c r="FMJ36" s="94"/>
      <c r="FMK36" s="94"/>
      <c r="FML36" s="94"/>
      <c r="FMM36" s="94"/>
      <c r="FMN36" s="94"/>
      <c r="FMO36" s="94"/>
      <c r="FMP36" s="94"/>
      <c r="FMQ36" s="94"/>
      <c r="FMR36" s="94"/>
      <c r="FMS36" s="94"/>
      <c r="FMT36" s="94"/>
      <c r="FMU36" s="94"/>
      <c r="FMV36" s="94"/>
      <c r="FMW36" s="94"/>
      <c r="FMX36" s="94"/>
      <c r="FMY36" s="94"/>
      <c r="FMZ36" s="94"/>
      <c r="FNA36" s="94"/>
      <c r="FNB36" s="94"/>
      <c r="FNC36" s="94"/>
      <c r="FND36" s="94"/>
      <c r="FNE36" s="94"/>
      <c r="FNF36" s="94"/>
      <c r="FNG36" s="94"/>
      <c r="FNH36" s="94"/>
      <c r="FNI36" s="94"/>
      <c r="FNJ36" s="94"/>
      <c r="FNK36" s="94"/>
      <c r="FNL36" s="94"/>
      <c r="FNM36" s="94"/>
      <c r="FNN36" s="94"/>
      <c r="FNO36" s="94"/>
      <c r="FNP36" s="94"/>
      <c r="FNQ36" s="94"/>
      <c r="FNR36" s="94"/>
      <c r="FNS36" s="94"/>
      <c r="FNT36" s="94"/>
      <c r="FNU36" s="94"/>
      <c r="FNV36" s="94"/>
      <c r="FNW36" s="94"/>
      <c r="FNX36" s="94"/>
      <c r="FNY36" s="94"/>
      <c r="FNZ36" s="94"/>
      <c r="FOA36" s="94"/>
      <c r="FOB36" s="94"/>
      <c r="FOC36" s="94"/>
      <c r="FOD36" s="94"/>
      <c r="FOE36" s="94"/>
      <c r="FOF36" s="94"/>
      <c r="FOG36" s="94"/>
      <c r="FOH36" s="94"/>
      <c r="FOI36" s="94"/>
      <c r="FOJ36" s="94"/>
      <c r="FOK36" s="94"/>
      <c r="FOL36" s="94"/>
      <c r="FOM36" s="94"/>
      <c r="FON36" s="94"/>
      <c r="FOO36" s="94"/>
      <c r="FOP36" s="94"/>
      <c r="FOQ36" s="94"/>
      <c r="FOR36" s="94"/>
      <c r="FOS36" s="94"/>
      <c r="FOT36" s="94"/>
      <c r="FOU36" s="94"/>
      <c r="FOV36" s="94"/>
      <c r="FOW36" s="94"/>
      <c r="FOX36" s="94"/>
      <c r="FOY36" s="94"/>
      <c r="FOZ36" s="94"/>
      <c r="FPA36" s="94"/>
      <c r="FPB36" s="94"/>
      <c r="FPC36" s="94"/>
      <c r="FPD36" s="94"/>
      <c r="FPE36" s="94"/>
      <c r="FPF36" s="94"/>
      <c r="FPG36" s="94"/>
      <c r="FPH36" s="94"/>
      <c r="FPI36" s="94"/>
      <c r="FPJ36" s="94"/>
      <c r="FPK36" s="94"/>
      <c r="FPL36" s="94"/>
      <c r="FPM36" s="94"/>
      <c r="FPN36" s="94"/>
      <c r="FPO36" s="94"/>
      <c r="FPP36" s="94"/>
      <c r="FPQ36" s="94"/>
      <c r="FPR36" s="94"/>
      <c r="FPS36" s="94"/>
      <c r="FPT36" s="94"/>
      <c r="FPU36" s="94"/>
      <c r="FPV36" s="94"/>
      <c r="FPW36" s="94"/>
      <c r="FPX36" s="94"/>
      <c r="FPY36" s="94"/>
      <c r="FPZ36" s="94"/>
      <c r="FQA36" s="94"/>
      <c r="FQB36" s="94"/>
      <c r="FQC36" s="94"/>
      <c r="FQD36" s="94"/>
      <c r="FQE36" s="94"/>
      <c r="FQF36" s="94"/>
      <c r="FQG36" s="94"/>
      <c r="FQH36" s="94"/>
      <c r="FQI36" s="94"/>
      <c r="FQJ36" s="94"/>
      <c r="FQK36" s="94"/>
      <c r="FQL36" s="94"/>
      <c r="FQM36" s="94"/>
      <c r="FQN36" s="94"/>
      <c r="FQO36" s="94"/>
      <c r="FQP36" s="94"/>
      <c r="FQQ36" s="94"/>
      <c r="FQR36" s="94"/>
      <c r="FQS36" s="94"/>
      <c r="FQT36" s="94"/>
      <c r="FQU36" s="94"/>
      <c r="FQV36" s="94"/>
      <c r="FQW36" s="94"/>
      <c r="FQX36" s="94"/>
      <c r="FQY36" s="94"/>
      <c r="FQZ36" s="94"/>
      <c r="FRA36" s="94"/>
      <c r="FRB36" s="94"/>
      <c r="FRC36" s="94"/>
      <c r="FRD36" s="94"/>
      <c r="FRE36" s="94"/>
      <c r="FRF36" s="94"/>
      <c r="FRG36" s="94"/>
      <c r="FRH36" s="94"/>
      <c r="FRI36" s="94"/>
      <c r="FRJ36" s="94"/>
      <c r="FRK36" s="94"/>
      <c r="FRL36" s="94"/>
      <c r="FRM36" s="94"/>
      <c r="FRN36" s="94"/>
      <c r="FRO36" s="94"/>
      <c r="FRP36" s="94"/>
      <c r="FRQ36" s="94"/>
      <c r="FRR36" s="94"/>
      <c r="FRS36" s="94"/>
      <c r="FRT36" s="94"/>
      <c r="FRU36" s="94"/>
      <c r="FRV36" s="94"/>
      <c r="FRW36" s="94"/>
      <c r="FRX36" s="94"/>
      <c r="FRY36" s="94"/>
      <c r="FRZ36" s="94"/>
      <c r="FSA36" s="94"/>
      <c r="FSB36" s="94"/>
      <c r="FSC36" s="94"/>
      <c r="FSD36" s="94"/>
      <c r="FSE36" s="94"/>
      <c r="FSF36" s="94"/>
      <c r="FSG36" s="94"/>
      <c r="FSH36" s="94"/>
      <c r="FSI36" s="94"/>
      <c r="FSJ36" s="94"/>
      <c r="FSK36" s="94"/>
      <c r="FSL36" s="94"/>
      <c r="FSM36" s="94"/>
      <c r="FSN36" s="94"/>
      <c r="FSO36" s="94"/>
      <c r="FSP36" s="94"/>
      <c r="FSQ36" s="94"/>
      <c r="FSR36" s="94"/>
      <c r="FSS36" s="94"/>
      <c r="FST36" s="94"/>
      <c r="FSU36" s="94"/>
      <c r="FSV36" s="94"/>
      <c r="FSW36" s="94"/>
      <c r="FSX36" s="94"/>
      <c r="FSY36" s="94"/>
      <c r="FSZ36" s="94"/>
      <c r="FTA36" s="94"/>
      <c r="FTB36" s="94"/>
      <c r="FTC36" s="94"/>
      <c r="FTD36" s="94"/>
      <c r="FTE36" s="94"/>
      <c r="FTF36" s="94"/>
      <c r="FTG36" s="94"/>
      <c r="FTH36" s="94"/>
      <c r="FTI36" s="94"/>
      <c r="FTJ36" s="94"/>
      <c r="FTK36" s="94"/>
      <c r="FTL36" s="94"/>
      <c r="FTM36" s="94"/>
      <c r="FTN36" s="94"/>
      <c r="FTO36" s="94"/>
      <c r="FTP36" s="94"/>
      <c r="FTQ36" s="94"/>
      <c r="FTR36" s="94"/>
      <c r="FTS36" s="94"/>
      <c r="FTT36" s="94"/>
      <c r="FTU36" s="94"/>
      <c r="FTV36" s="94"/>
      <c r="FTW36" s="94"/>
      <c r="FTX36" s="94"/>
      <c r="FTY36" s="94"/>
      <c r="FTZ36" s="94"/>
      <c r="FUA36" s="94"/>
      <c r="FUB36" s="94"/>
      <c r="FUC36" s="94"/>
      <c r="FUD36" s="94"/>
      <c r="FUE36" s="94"/>
      <c r="FUF36" s="94"/>
      <c r="FUG36" s="94"/>
      <c r="FUH36" s="94"/>
      <c r="FUI36" s="94"/>
      <c r="FUJ36" s="94"/>
      <c r="FUK36" s="94"/>
      <c r="FUL36" s="94"/>
      <c r="FUM36" s="94"/>
      <c r="FUN36" s="94"/>
      <c r="FUO36" s="94"/>
      <c r="FUP36" s="94"/>
      <c r="FUQ36" s="94"/>
      <c r="FUR36" s="94"/>
      <c r="FUS36" s="94"/>
      <c r="FUT36" s="94"/>
      <c r="FUU36" s="94"/>
      <c r="FUV36" s="94"/>
      <c r="FUW36" s="94"/>
      <c r="FUX36" s="94"/>
      <c r="FUY36" s="94"/>
      <c r="FUZ36" s="94"/>
      <c r="FVA36" s="94"/>
      <c r="FVB36" s="94"/>
      <c r="FVC36" s="94"/>
      <c r="FVD36" s="94"/>
      <c r="FVE36" s="94"/>
      <c r="FVF36" s="94"/>
      <c r="FVG36" s="94"/>
      <c r="FVH36" s="94"/>
      <c r="FVI36" s="94"/>
      <c r="FVJ36" s="94"/>
      <c r="FVK36" s="94"/>
      <c r="FVL36" s="94"/>
      <c r="FVM36" s="94"/>
      <c r="FVN36" s="94"/>
      <c r="FVO36" s="94"/>
      <c r="FVP36" s="94"/>
      <c r="FVQ36" s="94"/>
      <c r="FVR36" s="94"/>
      <c r="FVS36" s="94"/>
      <c r="FVT36" s="94"/>
      <c r="FVU36" s="94"/>
      <c r="FVV36" s="94"/>
      <c r="FVW36" s="94"/>
      <c r="FVX36" s="94"/>
      <c r="FVY36" s="94"/>
      <c r="FVZ36" s="94"/>
      <c r="FWA36" s="94"/>
      <c r="FWB36" s="94"/>
      <c r="FWC36" s="94"/>
      <c r="FWD36" s="94"/>
      <c r="FWE36" s="94"/>
      <c r="FWF36" s="94"/>
      <c r="FWG36" s="94"/>
      <c r="FWH36" s="94"/>
      <c r="FWI36" s="94"/>
      <c r="FWJ36" s="94"/>
      <c r="FWK36" s="94"/>
      <c r="FWL36" s="94"/>
      <c r="FWM36" s="94"/>
      <c r="FWN36" s="94"/>
      <c r="FWO36" s="94"/>
      <c r="FWP36" s="94"/>
      <c r="FWQ36" s="94"/>
      <c r="FWR36" s="94"/>
      <c r="FWS36" s="94"/>
      <c r="FWT36" s="94"/>
      <c r="FWU36" s="94"/>
      <c r="FWV36" s="94"/>
      <c r="FWW36" s="94"/>
      <c r="FWX36" s="94"/>
      <c r="FWY36" s="94"/>
      <c r="FWZ36" s="94"/>
      <c r="FXA36" s="94"/>
      <c r="FXB36" s="94"/>
      <c r="FXC36" s="94"/>
      <c r="FXD36" s="94"/>
      <c r="FXE36" s="94"/>
      <c r="FXF36" s="94"/>
      <c r="FXG36" s="94"/>
      <c r="FXH36" s="94"/>
      <c r="FXI36" s="94"/>
      <c r="FXJ36" s="94"/>
      <c r="FXK36" s="94"/>
      <c r="FXL36" s="94"/>
      <c r="FXM36" s="94"/>
      <c r="FXN36" s="94"/>
      <c r="FXO36" s="94"/>
      <c r="FXP36" s="94"/>
      <c r="FXQ36" s="94"/>
      <c r="FXR36" s="94"/>
      <c r="FXS36" s="94"/>
      <c r="FXT36" s="94"/>
      <c r="FXU36" s="94"/>
      <c r="FXV36" s="94"/>
      <c r="FXW36" s="94"/>
      <c r="FXX36" s="94"/>
      <c r="FXY36" s="94"/>
      <c r="FXZ36" s="94"/>
      <c r="FYA36" s="94"/>
      <c r="FYB36" s="94"/>
      <c r="FYC36" s="94"/>
      <c r="FYD36" s="94"/>
      <c r="FYE36" s="94"/>
      <c r="FYF36" s="94"/>
      <c r="FYG36" s="94"/>
      <c r="FYH36" s="94"/>
      <c r="FYI36" s="94"/>
      <c r="FYJ36" s="94"/>
      <c r="FYK36" s="94"/>
      <c r="FYL36" s="94"/>
      <c r="FYM36" s="94"/>
      <c r="FYN36" s="94"/>
      <c r="FYO36" s="94"/>
      <c r="FYP36" s="94"/>
      <c r="FYQ36" s="94"/>
      <c r="FYR36" s="94"/>
      <c r="FYS36" s="94"/>
      <c r="FYT36" s="94"/>
      <c r="FYU36" s="94"/>
      <c r="FYV36" s="94"/>
      <c r="FYW36" s="94"/>
      <c r="FYX36" s="94"/>
      <c r="FYY36" s="94"/>
      <c r="FYZ36" s="94"/>
      <c r="FZA36" s="94"/>
      <c r="FZB36" s="94"/>
      <c r="FZC36" s="94"/>
      <c r="FZD36" s="94"/>
      <c r="FZE36" s="94"/>
      <c r="FZF36" s="94"/>
      <c r="FZG36" s="94"/>
      <c r="FZH36" s="94"/>
      <c r="FZI36" s="94"/>
      <c r="FZJ36" s="94"/>
      <c r="FZK36" s="94"/>
      <c r="FZL36" s="94"/>
      <c r="FZM36" s="94"/>
      <c r="FZN36" s="94"/>
      <c r="FZO36" s="94"/>
      <c r="FZP36" s="94"/>
      <c r="FZQ36" s="94"/>
      <c r="FZR36" s="94"/>
      <c r="FZS36" s="94"/>
      <c r="FZT36" s="94"/>
      <c r="FZU36" s="94"/>
      <c r="FZV36" s="94"/>
      <c r="FZW36" s="94"/>
      <c r="FZX36" s="94"/>
      <c r="FZY36" s="94"/>
      <c r="FZZ36" s="94"/>
      <c r="GAA36" s="94"/>
      <c r="GAB36" s="94"/>
      <c r="GAC36" s="94"/>
      <c r="GAD36" s="94"/>
      <c r="GAE36" s="94"/>
      <c r="GAF36" s="94"/>
      <c r="GAG36" s="94"/>
      <c r="GAH36" s="94"/>
      <c r="GAI36" s="94"/>
      <c r="GAJ36" s="94"/>
      <c r="GAK36" s="94"/>
      <c r="GAL36" s="94"/>
      <c r="GAM36" s="94"/>
      <c r="GAN36" s="94"/>
      <c r="GAO36" s="94"/>
      <c r="GAP36" s="94"/>
      <c r="GAQ36" s="94"/>
      <c r="GAR36" s="94"/>
      <c r="GAS36" s="94"/>
      <c r="GAT36" s="94"/>
      <c r="GAU36" s="94"/>
      <c r="GAV36" s="94"/>
      <c r="GAW36" s="94"/>
      <c r="GAX36" s="94"/>
      <c r="GAY36" s="94"/>
      <c r="GAZ36" s="94"/>
      <c r="GBA36" s="94"/>
      <c r="GBB36" s="94"/>
      <c r="GBC36" s="94"/>
      <c r="GBD36" s="94"/>
      <c r="GBE36" s="94"/>
      <c r="GBF36" s="94"/>
      <c r="GBG36" s="94"/>
      <c r="GBH36" s="94"/>
      <c r="GBI36" s="94"/>
      <c r="GBJ36" s="94"/>
      <c r="GBK36" s="94"/>
      <c r="GBL36" s="94"/>
      <c r="GBM36" s="94"/>
      <c r="GBN36" s="94"/>
      <c r="GBO36" s="94"/>
      <c r="GBP36" s="94"/>
      <c r="GBQ36" s="94"/>
      <c r="GBR36" s="94"/>
      <c r="GBS36" s="94"/>
      <c r="GBT36" s="94"/>
      <c r="GBU36" s="94"/>
      <c r="GBV36" s="94"/>
      <c r="GBW36" s="94"/>
      <c r="GBX36" s="94"/>
      <c r="GBY36" s="94"/>
      <c r="GBZ36" s="94"/>
      <c r="GCA36" s="94"/>
      <c r="GCB36" s="94"/>
      <c r="GCC36" s="94"/>
      <c r="GCD36" s="94"/>
      <c r="GCE36" s="94"/>
      <c r="GCF36" s="94"/>
      <c r="GCG36" s="94"/>
      <c r="GCH36" s="94"/>
      <c r="GCI36" s="94"/>
      <c r="GCJ36" s="94"/>
      <c r="GCK36" s="94"/>
      <c r="GCL36" s="94"/>
      <c r="GCM36" s="94"/>
      <c r="GCN36" s="94"/>
      <c r="GCO36" s="94"/>
      <c r="GCP36" s="94"/>
      <c r="GCQ36" s="94"/>
      <c r="GCR36" s="94"/>
      <c r="GCS36" s="94"/>
      <c r="GCT36" s="94"/>
      <c r="GCU36" s="94"/>
      <c r="GCV36" s="94"/>
      <c r="GCW36" s="94"/>
      <c r="GCX36" s="94"/>
      <c r="GCY36" s="94"/>
      <c r="GCZ36" s="94"/>
      <c r="GDA36" s="94"/>
      <c r="GDB36" s="94"/>
      <c r="GDC36" s="94"/>
      <c r="GDD36" s="94"/>
      <c r="GDE36" s="94"/>
      <c r="GDF36" s="94"/>
      <c r="GDG36" s="94"/>
      <c r="GDH36" s="94"/>
      <c r="GDI36" s="94"/>
      <c r="GDJ36" s="94"/>
      <c r="GDK36" s="94"/>
      <c r="GDL36" s="94"/>
      <c r="GDM36" s="94"/>
      <c r="GDN36" s="94"/>
      <c r="GDO36" s="94"/>
      <c r="GDP36" s="94"/>
      <c r="GDQ36" s="94"/>
      <c r="GDR36" s="94"/>
      <c r="GDS36" s="94"/>
      <c r="GDT36" s="94"/>
      <c r="GDU36" s="94"/>
      <c r="GDV36" s="94"/>
      <c r="GDW36" s="94"/>
      <c r="GDX36" s="94"/>
      <c r="GDY36" s="94"/>
      <c r="GDZ36" s="94"/>
      <c r="GEA36" s="94"/>
      <c r="GEB36" s="94"/>
      <c r="GEC36" s="94"/>
      <c r="GED36" s="94"/>
      <c r="GEE36" s="94"/>
      <c r="GEF36" s="94"/>
      <c r="GEG36" s="94"/>
      <c r="GEH36" s="94"/>
      <c r="GEI36" s="94"/>
      <c r="GEJ36" s="94"/>
      <c r="GEK36" s="94"/>
      <c r="GEL36" s="94"/>
      <c r="GEM36" s="94"/>
      <c r="GEN36" s="94"/>
      <c r="GEO36" s="94"/>
      <c r="GEP36" s="94"/>
      <c r="GEQ36" s="94"/>
      <c r="GER36" s="94"/>
      <c r="GES36" s="94"/>
      <c r="GET36" s="94"/>
      <c r="GEU36" s="94"/>
      <c r="GEV36" s="94"/>
      <c r="GEW36" s="94"/>
      <c r="GEX36" s="94"/>
      <c r="GEY36" s="94"/>
      <c r="GEZ36" s="94"/>
      <c r="GFA36" s="94"/>
      <c r="GFB36" s="94"/>
      <c r="GFC36" s="94"/>
      <c r="GFD36" s="94"/>
      <c r="GFE36" s="94"/>
      <c r="GFF36" s="94"/>
      <c r="GFG36" s="94"/>
      <c r="GFH36" s="94"/>
      <c r="GFI36" s="94"/>
      <c r="GFJ36" s="94"/>
      <c r="GFK36" s="94"/>
      <c r="GFL36" s="94"/>
      <c r="GFM36" s="94"/>
      <c r="GFN36" s="94"/>
      <c r="GFO36" s="94"/>
      <c r="GFP36" s="94"/>
      <c r="GFQ36" s="94"/>
      <c r="GFR36" s="94"/>
      <c r="GFS36" s="94"/>
      <c r="GFT36" s="94"/>
      <c r="GFU36" s="94"/>
      <c r="GFV36" s="94"/>
      <c r="GFW36" s="94"/>
      <c r="GFX36" s="94"/>
      <c r="GFY36" s="94"/>
      <c r="GFZ36" s="94"/>
      <c r="GGA36" s="94"/>
      <c r="GGB36" s="94"/>
      <c r="GGC36" s="94"/>
      <c r="GGD36" s="94"/>
      <c r="GGE36" s="94"/>
      <c r="GGF36" s="94"/>
      <c r="GGG36" s="94"/>
      <c r="GGH36" s="94"/>
      <c r="GGI36" s="94"/>
      <c r="GGJ36" s="94"/>
      <c r="GGK36" s="94"/>
      <c r="GGL36" s="94"/>
      <c r="GGM36" s="94"/>
      <c r="GGN36" s="94"/>
      <c r="GGO36" s="94"/>
      <c r="GGP36" s="94"/>
      <c r="GGQ36" s="94"/>
      <c r="GGR36" s="94"/>
      <c r="GGS36" s="94"/>
      <c r="GGT36" s="94"/>
      <c r="GGU36" s="94"/>
      <c r="GGV36" s="94"/>
      <c r="GGW36" s="94"/>
      <c r="GGX36" s="94"/>
      <c r="GGY36" s="94"/>
      <c r="GGZ36" s="94"/>
      <c r="GHA36" s="94"/>
      <c r="GHB36" s="94"/>
      <c r="GHC36" s="94"/>
      <c r="GHD36" s="94"/>
      <c r="GHE36" s="94"/>
      <c r="GHF36" s="94"/>
      <c r="GHG36" s="94"/>
      <c r="GHH36" s="94"/>
      <c r="GHI36" s="94"/>
      <c r="GHJ36" s="94"/>
      <c r="GHK36" s="94"/>
      <c r="GHL36" s="94"/>
      <c r="GHM36" s="94"/>
      <c r="GHN36" s="94"/>
      <c r="GHO36" s="94"/>
      <c r="GHP36" s="94"/>
      <c r="GHQ36" s="94"/>
      <c r="GHR36" s="94"/>
      <c r="GHS36" s="94"/>
      <c r="GHT36" s="94"/>
      <c r="GHU36" s="94"/>
      <c r="GHV36" s="94"/>
      <c r="GHW36" s="94"/>
      <c r="GHX36" s="94"/>
      <c r="GHY36" s="94"/>
      <c r="GHZ36" s="94"/>
      <c r="GIA36" s="94"/>
      <c r="GIB36" s="94"/>
      <c r="GIC36" s="94"/>
      <c r="GID36" s="94"/>
      <c r="GIE36" s="94"/>
      <c r="GIF36" s="94"/>
      <c r="GIG36" s="94"/>
      <c r="GIH36" s="94"/>
      <c r="GII36" s="94"/>
      <c r="GIJ36" s="94"/>
      <c r="GIK36" s="94"/>
      <c r="GIL36" s="94"/>
      <c r="GIM36" s="94"/>
      <c r="GIN36" s="94"/>
      <c r="GIO36" s="94"/>
      <c r="GIP36" s="94"/>
      <c r="GIQ36" s="94"/>
      <c r="GIR36" s="94"/>
      <c r="GIS36" s="94"/>
      <c r="GIT36" s="94"/>
      <c r="GIU36" s="94"/>
      <c r="GIV36" s="94"/>
      <c r="GIW36" s="94"/>
      <c r="GIX36" s="94"/>
      <c r="GIY36" s="94"/>
      <c r="GIZ36" s="94"/>
      <c r="GJA36" s="94"/>
      <c r="GJB36" s="94"/>
      <c r="GJC36" s="94"/>
      <c r="GJD36" s="94"/>
      <c r="GJE36" s="94"/>
      <c r="GJF36" s="94"/>
      <c r="GJG36" s="94"/>
      <c r="GJH36" s="94"/>
      <c r="GJI36" s="94"/>
      <c r="GJJ36" s="94"/>
      <c r="GJK36" s="94"/>
      <c r="GJL36" s="94"/>
      <c r="GJM36" s="94"/>
      <c r="GJN36" s="94"/>
      <c r="GJO36" s="94"/>
      <c r="GJP36" s="94"/>
      <c r="GJQ36" s="94"/>
      <c r="GJR36" s="94"/>
      <c r="GJS36" s="94"/>
      <c r="GJT36" s="94"/>
      <c r="GJU36" s="94"/>
      <c r="GJV36" s="94"/>
      <c r="GJW36" s="94"/>
      <c r="GJX36" s="94"/>
      <c r="GJY36" s="94"/>
      <c r="GJZ36" s="94"/>
      <c r="GKA36" s="94"/>
      <c r="GKB36" s="94"/>
      <c r="GKC36" s="94"/>
      <c r="GKD36" s="94"/>
      <c r="GKE36" s="94"/>
      <c r="GKF36" s="94"/>
      <c r="GKG36" s="94"/>
      <c r="GKH36" s="94"/>
      <c r="GKI36" s="94"/>
      <c r="GKJ36" s="94"/>
      <c r="GKK36" s="94"/>
      <c r="GKL36" s="94"/>
      <c r="GKM36" s="94"/>
      <c r="GKN36" s="94"/>
      <c r="GKO36" s="94"/>
      <c r="GKP36" s="94"/>
      <c r="GKQ36" s="94"/>
      <c r="GKR36" s="94"/>
      <c r="GKS36" s="94"/>
      <c r="GKT36" s="94"/>
      <c r="GKU36" s="94"/>
      <c r="GKV36" s="94"/>
      <c r="GKW36" s="94"/>
      <c r="GKX36" s="94"/>
      <c r="GKY36" s="94"/>
      <c r="GKZ36" s="94"/>
      <c r="GLA36" s="94"/>
      <c r="GLB36" s="94"/>
      <c r="GLC36" s="94"/>
      <c r="GLD36" s="94"/>
      <c r="GLE36" s="94"/>
      <c r="GLF36" s="94"/>
      <c r="GLG36" s="94"/>
      <c r="GLH36" s="94"/>
      <c r="GLI36" s="94"/>
      <c r="GLJ36" s="94"/>
      <c r="GLK36" s="94"/>
      <c r="GLL36" s="94"/>
      <c r="GLM36" s="94"/>
      <c r="GLN36" s="94"/>
      <c r="GLO36" s="94"/>
      <c r="GLP36" s="94"/>
      <c r="GLQ36" s="94"/>
      <c r="GLR36" s="94"/>
      <c r="GLS36" s="94"/>
      <c r="GLT36" s="94"/>
      <c r="GLU36" s="94"/>
      <c r="GLV36" s="94"/>
      <c r="GLW36" s="94"/>
      <c r="GLX36" s="94"/>
      <c r="GLY36" s="94"/>
      <c r="GLZ36" s="94"/>
      <c r="GMA36" s="94"/>
      <c r="GMB36" s="94"/>
      <c r="GMC36" s="94"/>
      <c r="GMD36" s="94"/>
      <c r="GME36" s="94"/>
      <c r="GMF36" s="94"/>
      <c r="GMG36" s="94"/>
      <c r="GMH36" s="94"/>
      <c r="GMI36" s="94"/>
      <c r="GMJ36" s="94"/>
      <c r="GMK36" s="94"/>
      <c r="GML36" s="94"/>
      <c r="GMM36" s="94"/>
      <c r="GMN36" s="94"/>
      <c r="GMO36" s="94"/>
      <c r="GMP36" s="94"/>
      <c r="GMQ36" s="94"/>
      <c r="GMR36" s="94"/>
      <c r="GMS36" s="94"/>
      <c r="GMT36" s="94"/>
      <c r="GMU36" s="94"/>
      <c r="GMV36" s="94"/>
      <c r="GMW36" s="94"/>
      <c r="GMX36" s="94"/>
      <c r="GMY36" s="94"/>
      <c r="GMZ36" s="94"/>
      <c r="GNA36" s="94"/>
      <c r="GNB36" s="94"/>
      <c r="GNC36" s="94"/>
      <c r="GND36" s="94"/>
      <c r="GNE36" s="94"/>
      <c r="GNF36" s="94"/>
      <c r="GNG36" s="94"/>
      <c r="GNH36" s="94"/>
      <c r="GNI36" s="94"/>
      <c r="GNJ36" s="94"/>
      <c r="GNK36" s="94"/>
      <c r="GNL36" s="94"/>
      <c r="GNM36" s="94"/>
      <c r="GNN36" s="94"/>
      <c r="GNO36" s="94"/>
      <c r="GNP36" s="94"/>
      <c r="GNQ36" s="94"/>
      <c r="GNR36" s="94"/>
      <c r="GNS36" s="94"/>
      <c r="GNT36" s="94"/>
      <c r="GNU36" s="94"/>
      <c r="GNV36" s="94"/>
      <c r="GNW36" s="94"/>
      <c r="GNX36" s="94"/>
      <c r="GNY36" s="94"/>
      <c r="GNZ36" s="94"/>
      <c r="GOA36" s="94"/>
      <c r="GOB36" s="94"/>
      <c r="GOC36" s="94"/>
      <c r="GOD36" s="94"/>
      <c r="GOE36" s="94"/>
      <c r="GOF36" s="94"/>
      <c r="GOG36" s="94"/>
      <c r="GOH36" s="94"/>
      <c r="GOI36" s="94"/>
      <c r="GOJ36" s="94"/>
      <c r="GOK36" s="94"/>
      <c r="GOL36" s="94"/>
      <c r="GOM36" s="94"/>
      <c r="GON36" s="94"/>
      <c r="GOO36" s="94"/>
      <c r="GOP36" s="94"/>
      <c r="GOQ36" s="94"/>
      <c r="GOR36" s="94"/>
      <c r="GOS36" s="94"/>
      <c r="GOT36" s="94"/>
      <c r="GOU36" s="94"/>
      <c r="GOV36" s="94"/>
      <c r="GOW36" s="94"/>
      <c r="GOX36" s="94"/>
      <c r="GOY36" s="94"/>
      <c r="GOZ36" s="94"/>
      <c r="GPA36" s="94"/>
      <c r="GPB36" s="94"/>
      <c r="GPC36" s="94"/>
      <c r="GPD36" s="94"/>
      <c r="GPE36" s="94"/>
      <c r="GPF36" s="94"/>
      <c r="GPG36" s="94"/>
      <c r="GPH36" s="94"/>
      <c r="GPI36" s="94"/>
      <c r="GPJ36" s="94"/>
      <c r="GPK36" s="94"/>
      <c r="GPL36" s="94"/>
      <c r="GPM36" s="94"/>
      <c r="GPN36" s="94"/>
      <c r="GPO36" s="94"/>
      <c r="GPP36" s="94"/>
      <c r="GPQ36" s="94"/>
      <c r="GPR36" s="94"/>
      <c r="GPS36" s="94"/>
      <c r="GPT36" s="94"/>
      <c r="GPU36" s="94"/>
      <c r="GPV36" s="94"/>
      <c r="GPW36" s="94"/>
      <c r="GPX36" s="94"/>
      <c r="GPY36" s="94"/>
      <c r="GPZ36" s="94"/>
      <c r="GQA36" s="94"/>
      <c r="GQB36" s="94"/>
      <c r="GQC36" s="94"/>
      <c r="GQD36" s="94"/>
      <c r="GQE36" s="94"/>
      <c r="GQF36" s="94"/>
      <c r="GQG36" s="94"/>
      <c r="GQH36" s="94"/>
      <c r="GQI36" s="94"/>
      <c r="GQJ36" s="94"/>
      <c r="GQK36" s="94"/>
      <c r="GQL36" s="94"/>
      <c r="GQM36" s="94"/>
      <c r="GQN36" s="94"/>
      <c r="GQO36" s="94"/>
      <c r="GQP36" s="94"/>
      <c r="GQQ36" s="94"/>
      <c r="GQR36" s="94"/>
      <c r="GQS36" s="94"/>
      <c r="GQT36" s="94"/>
      <c r="GQU36" s="94"/>
      <c r="GQV36" s="94"/>
      <c r="GQW36" s="94"/>
      <c r="GQX36" s="94"/>
      <c r="GQY36" s="94"/>
      <c r="GQZ36" s="94"/>
      <c r="GRA36" s="94"/>
      <c r="GRB36" s="94"/>
      <c r="GRC36" s="94"/>
      <c r="GRD36" s="94"/>
      <c r="GRE36" s="94"/>
      <c r="GRF36" s="94"/>
      <c r="GRG36" s="94"/>
      <c r="GRH36" s="94"/>
      <c r="GRI36" s="94"/>
      <c r="GRJ36" s="94"/>
      <c r="GRK36" s="94"/>
      <c r="GRL36" s="94"/>
      <c r="GRM36" s="94"/>
      <c r="GRN36" s="94"/>
      <c r="GRO36" s="94"/>
      <c r="GRP36" s="94"/>
      <c r="GRQ36" s="94"/>
      <c r="GRR36" s="94"/>
      <c r="GRS36" s="94"/>
      <c r="GRT36" s="94"/>
      <c r="GRU36" s="94"/>
      <c r="GRV36" s="94"/>
      <c r="GRW36" s="94"/>
      <c r="GRX36" s="94"/>
      <c r="GRY36" s="94"/>
      <c r="GRZ36" s="94"/>
      <c r="GSA36" s="94"/>
      <c r="GSB36" s="94"/>
      <c r="GSC36" s="94"/>
      <c r="GSD36" s="94"/>
      <c r="GSE36" s="94"/>
      <c r="GSF36" s="94"/>
      <c r="GSG36" s="94"/>
      <c r="GSH36" s="94"/>
      <c r="GSI36" s="94"/>
      <c r="GSJ36" s="94"/>
      <c r="GSK36" s="94"/>
      <c r="GSL36" s="94"/>
      <c r="GSM36" s="94"/>
      <c r="GSN36" s="94"/>
      <c r="GSO36" s="94"/>
      <c r="GSP36" s="94"/>
      <c r="GSQ36" s="94"/>
      <c r="GSR36" s="94"/>
      <c r="GSS36" s="94"/>
      <c r="GST36" s="94"/>
      <c r="GSU36" s="94"/>
      <c r="GSV36" s="94"/>
      <c r="GSW36" s="94"/>
      <c r="GSX36" s="94"/>
      <c r="GSY36" s="94"/>
      <c r="GSZ36" s="94"/>
      <c r="GTA36" s="94"/>
      <c r="GTB36" s="94"/>
      <c r="GTC36" s="94"/>
      <c r="GTD36" s="94"/>
      <c r="GTE36" s="94"/>
      <c r="GTF36" s="94"/>
      <c r="GTG36" s="94"/>
      <c r="GTH36" s="94"/>
      <c r="GTI36" s="94"/>
      <c r="GTJ36" s="94"/>
      <c r="GTK36" s="94"/>
      <c r="GTL36" s="94"/>
      <c r="GTM36" s="94"/>
      <c r="GTN36" s="94"/>
      <c r="GTO36" s="94"/>
      <c r="GTP36" s="94"/>
      <c r="GTQ36" s="94"/>
      <c r="GTR36" s="94"/>
      <c r="GTS36" s="94"/>
      <c r="GTT36" s="94"/>
      <c r="GTU36" s="94"/>
      <c r="GTV36" s="94"/>
      <c r="GTW36" s="94"/>
      <c r="GTX36" s="94"/>
      <c r="GTY36" s="94"/>
      <c r="GTZ36" s="94"/>
      <c r="GUA36" s="94"/>
      <c r="GUB36" s="94"/>
      <c r="GUC36" s="94"/>
      <c r="GUD36" s="94"/>
      <c r="GUE36" s="94"/>
      <c r="GUF36" s="94"/>
      <c r="GUG36" s="94"/>
      <c r="GUH36" s="94"/>
      <c r="GUI36" s="94"/>
      <c r="GUJ36" s="94"/>
      <c r="GUK36" s="94"/>
      <c r="GUL36" s="94"/>
      <c r="GUM36" s="94"/>
      <c r="GUN36" s="94"/>
      <c r="GUO36" s="94"/>
      <c r="GUP36" s="94"/>
      <c r="GUQ36" s="94"/>
      <c r="GUR36" s="94"/>
      <c r="GUS36" s="94"/>
      <c r="GUT36" s="94"/>
      <c r="GUU36" s="94"/>
      <c r="GUV36" s="94"/>
      <c r="GUW36" s="94"/>
      <c r="GUX36" s="94"/>
      <c r="GUY36" s="94"/>
      <c r="GUZ36" s="94"/>
      <c r="GVA36" s="94"/>
      <c r="GVB36" s="94"/>
      <c r="GVC36" s="94"/>
      <c r="GVD36" s="94"/>
      <c r="GVE36" s="94"/>
      <c r="GVF36" s="94"/>
      <c r="GVG36" s="94"/>
      <c r="GVH36" s="94"/>
      <c r="GVI36" s="94"/>
      <c r="GVJ36" s="94"/>
      <c r="GVK36" s="94"/>
      <c r="GVL36" s="94"/>
      <c r="GVM36" s="94"/>
      <c r="GVN36" s="94"/>
      <c r="GVO36" s="94"/>
      <c r="GVP36" s="94"/>
      <c r="GVQ36" s="94"/>
      <c r="GVR36" s="94"/>
      <c r="GVS36" s="94"/>
      <c r="GVT36" s="94"/>
      <c r="GVU36" s="94"/>
      <c r="GVV36" s="94"/>
      <c r="GVW36" s="94"/>
      <c r="GVX36" s="94"/>
      <c r="GVY36" s="94"/>
      <c r="GVZ36" s="94"/>
      <c r="GWA36" s="94"/>
      <c r="GWB36" s="94"/>
      <c r="GWC36" s="94"/>
      <c r="GWD36" s="94"/>
      <c r="GWE36" s="94"/>
      <c r="GWF36" s="94"/>
      <c r="GWG36" s="94"/>
      <c r="GWH36" s="94"/>
      <c r="GWI36" s="94"/>
      <c r="GWJ36" s="94"/>
      <c r="GWK36" s="94"/>
      <c r="GWL36" s="94"/>
      <c r="GWM36" s="94"/>
      <c r="GWN36" s="94"/>
      <c r="GWO36" s="94"/>
      <c r="GWP36" s="94"/>
      <c r="GWQ36" s="94"/>
      <c r="GWR36" s="94"/>
      <c r="GWS36" s="94"/>
      <c r="GWT36" s="94"/>
      <c r="GWU36" s="94"/>
      <c r="GWV36" s="94"/>
      <c r="GWW36" s="94"/>
      <c r="GWX36" s="94"/>
      <c r="GWY36" s="94"/>
      <c r="GWZ36" s="94"/>
      <c r="GXA36" s="94"/>
      <c r="GXB36" s="94"/>
      <c r="GXC36" s="94"/>
      <c r="GXD36" s="94"/>
      <c r="GXE36" s="94"/>
      <c r="GXF36" s="94"/>
      <c r="GXG36" s="94"/>
      <c r="GXH36" s="94"/>
      <c r="GXI36" s="94"/>
      <c r="GXJ36" s="94"/>
      <c r="GXK36" s="94"/>
      <c r="GXL36" s="94"/>
      <c r="GXM36" s="94"/>
      <c r="GXN36" s="94"/>
      <c r="GXO36" s="94"/>
      <c r="GXP36" s="94"/>
      <c r="GXQ36" s="94"/>
      <c r="GXR36" s="94"/>
      <c r="GXS36" s="94"/>
      <c r="GXT36" s="94"/>
      <c r="GXU36" s="94"/>
      <c r="GXV36" s="94"/>
      <c r="GXW36" s="94"/>
      <c r="GXX36" s="94"/>
      <c r="GXY36" s="94"/>
      <c r="GXZ36" s="94"/>
      <c r="GYA36" s="94"/>
      <c r="GYB36" s="94"/>
      <c r="GYC36" s="94"/>
      <c r="GYD36" s="94"/>
      <c r="GYE36" s="94"/>
      <c r="GYF36" s="94"/>
      <c r="GYG36" s="94"/>
      <c r="GYH36" s="94"/>
      <c r="GYI36" s="94"/>
      <c r="GYJ36" s="94"/>
      <c r="GYK36" s="94"/>
      <c r="GYL36" s="94"/>
      <c r="GYM36" s="94"/>
      <c r="GYN36" s="94"/>
      <c r="GYO36" s="94"/>
      <c r="GYP36" s="94"/>
      <c r="GYQ36" s="94"/>
      <c r="GYR36" s="94"/>
      <c r="GYS36" s="94"/>
      <c r="GYT36" s="94"/>
      <c r="GYU36" s="94"/>
      <c r="GYV36" s="94"/>
      <c r="GYW36" s="94"/>
      <c r="GYX36" s="94"/>
      <c r="GYY36" s="94"/>
      <c r="GYZ36" s="94"/>
      <c r="GZA36" s="94"/>
      <c r="GZB36" s="94"/>
      <c r="GZC36" s="94"/>
      <c r="GZD36" s="94"/>
      <c r="GZE36" s="94"/>
      <c r="GZF36" s="94"/>
      <c r="GZG36" s="94"/>
      <c r="GZH36" s="94"/>
      <c r="GZI36" s="94"/>
      <c r="GZJ36" s="94"/>
      <c r="GZK36" s="94"/>
      <c r="GZL36" s="94"/>
      <c r="GZM36" s="94"/>
      <c r="GZN36" s="94"/>
      <c r="GZO36" s="94"/>
      <c r="GZP36" s="94"/>
      <c r="GZQ36" s="94"/>
      <c r="GZR36" s="94"/>
      <c r="GZS36" s="94"/>
      <c r="GZT36" s="94"/>
      <c r="GZU36" s="94"/>
      <c r="GZV36" s="94"/>
      <c r="GZW36" s="94"/>
      <c r="GZX36" s="94"/>
      <c r="GZY36" s="94"/>
      <c r="GZZ36" s="94"/>
      <c r="HAA36" s="94"/>
      <c r="HAB36" s="94"/>
      <c r="HAC36" s="94"/>
      <c r="HAD36" s="94"/>
      <c r="HAE36" s="94"/>
      <c r="HAF36" s="94"/>
      <c r="HAG36" s="94"/>
      <c r="HAH36" s="94"/>
      <c r="HAI36" s="94"/>
      <c r="HAJ36" s="94"/>
      <c r="HAK36" s="94"/>
      <c r="HAL36" s="94"/>
      <c r="HAM36" s="94"/>
      <c r="HAN36" s="94"/>
      <c r="HAO36" s="94"/>
      <c r="HAP36" s="94"/>
      <c r="HAQ36" s="94"/>
      <c r="HAR36" s="94"/>
      <c r="HAS36" s="94"/>
      <c r="HAT36" s="94"/>
      <c r="HAU36" s="94"/>
      <c r="HAV36" s="94"/>
      <c r="HAW36" s="94"/>
      <c r="HAX36" s="94"/>
      <c r="HAY36" s="94"/>
      <c r="HAZ36" s="94"/>
      <c r="HBA36" s="94"/>
      <c r="HBB36" s="94"/>
      <c r="HBC36" s="94"/>
      <c r="HBD36" s="94"/>
      <c r="HBE36" s="94"/>
      <c r="HBF36" s="94"/>
      <c r="HBG36" s="94"/>
      <c r="HBH36" s="94"/>
      <c r="HBI36" s="94"/>
      <c r="HBJ36" s="94"/>
      <c r="HBK36" s="94"/>
      <c r="HBL36" s="94"/>
      <c r="HBM36" s="94"/>
      <c r="HBN36" s="94"/>
      <c r="HBO36" s="94"/>
      <c r="HBP36" s="94"/>
      <c r="HBQ36" s="94"/>
      <c r="HBR36" s="94"/>
      <c r="HBS36" s="94"/>
      <c r="HBT36" s="94"/>
      <c r="HBU36" s="94"/>
      <c r="HBV36" s="94"/>
      <c r="HBW36" s="94"/>
      <c r="HBX36" s="94"/>
      <c r="HBY36" s="94"/>
      <c r="HBZ36" s="94"/>
      <c r="HCA36" s="94"/>
      <c r="HCB36" s="94"/>
      <c r="HCC36" s="94"/>
      <c r="HCD36" s="94"/>
      <c r="HCE36" s="94"/>
      <c r="HCF36" s="94"/>
      <c r="HCG36" s="94"/>
      <c r="HCH36" s="94"/>
      <c r="HCI36" s="94"/>
      <c r="HCJ36" s="94"/>
      <c r="HCK36" s="94"/>
      <c r="HCL36" s="94"/>
      <c r="HCM36" s="94"/>
      <c r="HCN36" s="94"/>
      <c r="HCO36" s="94"/>
      <c r="HCP36" s="94"/>
      <c r="HCQ36" s="94"/>
      <c r="HCR36" s="94"/>
      <c r="HCS36" s="94"/>
      <c r="HCT36" s="94"/>
      <c r="HCU36" s="94"/>
      <c r="HCV36" s="94"/>
      <c r="HCW36" s="94"/>
      <c r="HCX36" s="94"/>
      <c r="HCY36" s="94"/>
      <c r="HCZ36" s="94"/>
      <c r="HDA36" s="94"/>
      <c r="HDB36" s="94"/>
      <c r="HDC36" s="94"/>
      <c r="HDD36" s="94"/>
      <c r="HDE36" s="94"/>
      <c r="HDF36" s="94"/>
      <c r="HDG36" s="94"/>
      <c r="HDH36" s="94"/>
      <c r="HDI36" s="94"/>
      <c r="HDJ36" s="94"/>
      <c r="HDK36" s="94"/>
      <c r="HDL36" s="94"/>
      <c r="HDM36" s="94"/>
      <c r="HDN36" s="94"/>
      <c r="HDO36" s="94"/>
      <c r="HDP36" s="94"/>
      <c r="HDQ36" s="94"/>
      <c r="HDR36" s="94"/>
      <c r="HDS36" s="94"/>
      <c r="HDT36" s="94"/>
      <c r="HDU36" s="94"/>
      <c r="HDV36" s="94"/>
      <c r="HDW36" s="94"/>
      <c r="HDX36" s="94"/>
      <c r="HDY36" s="94"/>
      <c r="HDZ36" s="94"/>
      <c r="HEA36" s="94"/>
      <c r="HEB36" s="94"/>
      <c r="HEC36" s="94"/>
      <c r="HED36" s="94"/>
      <c r="HEE36" s="94"/>
      <c r="HEF36" s="94"/>
      <c r="HEG36" s="94"/>
      <c r="HEH36" s="94"/>
      <c r="HEI36" s="94"/>
      <c r="HEJ36" s="94"/>
      <c r="HEK36" s="94"/>
      <c r="HEL36" s="94"/>
      <c r="HEM36" s="94"/>
      <c r="HEN36" s="94"/>
      <c r="HEO36" s="94"/>
      <c r="HEP36" s="94"/>
      <c r="HEQ36" s="94"/>
      <c r="HER36" s="94"/>
      <c r="HES36" s="94"/>
      <c r="HET36" s="94"/>
      <c r="HEU36" s="94"/>
      <c r="HEV36" s="94"/>
      <c r="HEW36" s="94"/>
      <c r="HEX36" s="94"/>
      <c r="HEY36" s="94"/>
      <c r="HEZ36" s="94"/>
      <c r="HFA36" s="94"/>
      <c r="HFB36" s="94"/>
      <c r="HFC36" s="94"/>
      <c r="HFD36" s="94"/>
      <c r="HFE36" s="94"/>
      <c r="HFF36" s="94"/>
      <c r="HFG36" s="94"/>
      <c r="HFH36" s="94"/>
      <c r="HFI36" s="94"/>
      <c r="HFJ36" s="94"/>
      <c r="HFK36" s="94"/>
      <c r="HFL36" s="94"/>
      <c r="HFM36" s="94"/>
      <c r="HFN36" s="94"/>
      <c r="HFO36" s="94"/>
      <c r="HFP36" s="94"/>
      <c r="HFQ36" s="94"/>
      <c r="HFR36" s="94"/>
      <c r="HFS36" s="94"/>
      <c r="HFT36" s="94"/>
      <c r="HFU36" s="94"/>
      <c r="HFV36" s="94"/>
      <c r="HFW36" s="94"/>
      <c r="HFX36" s="94"/>
      <c r="HFY36" s="94"/>
      <c r="HFZ36" s="94"/>
      <c r="HGA36" s="94"/>
      <c r="HGB36" s="94"/>
      <c r="HGC36" s="94"/>
      <c r="HGD36" s="94"/>
      <c r="HGE36" s="94"/>
      <c r="HGF36" s="94"/>
      <c r="HGG36" s="94"/>
      <c r="HGH36" s="94"/>
      <c r="HGI36" s="94"/>
      <c r="HGJ36" s="94"/>
      <c r="HGK36" s="94"/>
      <c r="HGL36" s="94"/>
      <c r="HGM36" s="94"/>
      <c r="HGN36" s="94"/>
      <c r="HGO36" s="94"/>
      <c r="HGP36" s="94"/>
      <c r="HGQ36" s="94"/>
      <c r="HGR36" s="94"/>
      <c r="HGS36" s="94"/>
      <c r="HGT36" s="94"/>
      <c r="HGU36" s="94"/>
      <c r="HGV36" s="94"/>
      <c r="HGW36" s="94"/>
      <c r="HGX36" s="94"/>
      <c r="HGY36" s="94"/>
      <c r="HGZ36" s="94"/>
      <c r="HHA36" s="94"/>
      <c r="HHB36" s="94"/>
      <c r="HHC36" s="94"/>
      <c r="HHD36" s="94"/>
      <c r="HHE36" s="94"/>
      <c r="HHF36" s="94"/>
      <c r="HHG36" s="94"/>
      <c r="HHH36" s="94"/>
      <c r="HHI36" s="94"/>
      <c r="HHJ36" s="94"/>
      <c r="HHK36" s="94"/>
      <c r="HHL36" s="94"/>
      <c r="HHM36" s="94"/>
      <c r="HHN36" s="94"/>
      <c r="HHO36" s="94"/>
      <c r="HHP36" s="94"/>
      <c r="HHQ36" s="94"/>
      <c r="HHR36" s="94"/>
      <c r="HHS36" s="94"/>
      <c r="HHT36" s="94"/>
      <c r="HHU36" s="94"/>
      <c r="HHV36" s="94"/>
      <c r="HHW36" s="94"/>
      <c r="HHX36" s="94"/>
      <c r="HHY36" s="94"/>
      <c r="HHZ36" s="94"/>
      <c r="HIA36" s="94"/>
      <c r="HIB36" s="94"/>
      <c r="HIC36" s="94"/>
      <c r="HID36" s="94"/>
      <c r="HIE36" s="94"/>
      <c r="HIF36" s="94"/>
      <c r="HIG36" s="94"/>
      <c r="HIH36" s="94"/>
      <c r="HII36" s="94"/>
      <c r="HIJ36" s="94"/>
      <c r="HIK36" s="94"/>
      <c r="HIL36" s="94"/>
      <c r="HIM36" s="94"/>
      <c r="HIN36" s="94"/>
      <c r="HIO36" s="94"/>
      <c r="HIP36" s="94"/>
      <c r="HIQ36" s="94"/>
      <c r="HIR36" s="94"/>
      <c r="HIS36" s="94"/>
      <c r="HIT36" s="94"/>
      <c r="HIU36" s="94"/>
      <c r="HIV36" s="94"/>
      <c r="HIW36" s="94"/>
      <c r="HIX36" s="94"/>
      <c r="HIY36" s="94"/>
      <c r="HIZ36" s="94"/>
      <c r="HJA36" s="94"/>
      <c r="HJB36" s="94"/>
      <c r="HJC36" s="94"/>
      <c r="HJD36" s="94"/>
      <c r="HJE36" s="94"/>
      <c r="HJF36" s="94"/>
      <c r="HJG36" s="94"/>
      <c r="HJH36" s="94"/>
      <c r="HJI36" s="94"/>
      <c r="HJJ36" s="94"/>
      <c r="HJK36" s="94"/>
      <c r="HJL36" s="94"/>
      <c r="HJM36" s="94"/>
      <c r="HJN36" s="94"/>
      <c r="HJO36" s="94"/>
      <c r="HJP36" s="94"/>
      <c r="HJQ36" s="94"/>
      <c r="HJR36" s="94"/>
      <c r="HJS36" s="94"/>
      <c r="HJT36" s="94"/>
      <c r="HJU36" s="94"/>
      <c r="HJV36" s="94"/>
      <c r="HJW36" s="94"/>
      <c r="HJX36" s="94"/>
      <c r="HJY36" s="94"/>
      <c r="HJZ36" s="94"/>
      <c r="HKA36" s="94"/>
      <c r="HKB36" s="94"/>
      <c r="HKC36" s="94"/>
      <c r="HKD36" s="94"/>
      <c r="HKE36" s="94"/>
      <c r="HKF36" s="94"/>
      <c r="HKG36" s="94"/>
      <c r="HKH36" s="94"/>
      <c r="HKI36" s="94"/>
      <c r="HKJ36" s="94"/>
      <c r="HKK36" s="94"/>
      <c r="HKL36" s="94"/>
      <c r="HKM36" s="94"/>
      <c r="HKN36" s="94"/>
      <c r="HKO36" s="94"/>
      <c r="HKP36" s="94"/>
      <c r="HKQ36" s="94"/>
      <c r="HKR36" s="94"/>
      <c r="HKS36" s="94"/>
      <c r="HKT36" s="94"/>
      <c r="HKU36" s="94"/>
      <c r="HKV36" s="94"/>
      <c r="HKW36" s="94"/>
      <c r="HKX36" s="94"/>
      <c r="HKY36" s="94"/>
      <c r="HKZ36" s="94"/>
      <c r="HLA36" s="94"/>
      <c r="HLB36" s="94"/>
      <c r="HLC36" s="94"/>
      <c r="HLD36" s="94"/>
      <c r="HLE36" s="94"/>
      <c r="HLF36" s="94"/>
      <c r="HLG36" s="94"/>
      <c r="HLH36" s="94"/>
      <c r="HLI36" s="94"/>
      <c r="HLJ36" s="94"/>
      <c r="HLK36" s="94"/>
      <c r="HLL36" s="94"/>
      <c r="HLM36" s="94"/>
      <c r="HLN36" s="94"/>
      <c r="HLO36" s="94"/>
      <c r="HLP36" s="94"/>
      <c r="HLQ36" s="94"/>
      <c r="HLR36" s="94"/>
      <c r="HLS36" s="94"/>
      <c r="HLT36" s="94"/>
      <c r="HLU36" s="94"/>
      <c r="HLV36" s="94"/>
      <c r="HLW36" s="94"/>
      <c r="HLX36" s="94"/>
      <c r="HLY36" s="94"/>
      <c r="HLZ36" s="94"/>
      <c r="HMA36" s="94"/>
      <c r="HMB36" s="94"/>
      <c r="HMC36" s="94"/>
      <c r="HMD36" s="94"/>
      <c r="HME36" s="94"/>
      <c r="HMF36" s="94"/>
      <c r="HMG36" s="94"/>
      <c r="HMH36" s="94"/>
      <c r="HMI36" s="94"/>
      <c r="HMJ36" s="94"/>
      <c r="HMK36" s="94"/>
      <c r="HML36" s="94"/>
      <c r="HMM36" s="94"/>
      <c r="HMN36" s="94"/>
      <c r="HMO36" s="94"/>
      <c r="HMP36" s="94"/>
      <c r="HMQ36" s="94"/>
      <c r="HMR36" s="94"/>
      <c r="HMS36" s="94"/>
      <c r="HMT36" s="94"/>
      <c r="HMU36" s="94"/>
      <c r="HMV36" s="94"/>
      <c r="HMW36" s="94"/>
      <c r="HMX36" s="94"/>
      <c r="HMY36" s="94"/>
      <c r="HMZ36" s="94"/>
      <c r="HNA36" s="94"/>
      <c r="HNB36" s="94"/>
      <c r="HNC36" s="94"/>
      <c r="HND36" s="94"/>
      <c r="HNE36" s="94"/>
      <c r="HNF36" s="94"/>
      <c r="HNG36" s="94"/>
      <c r="HNH36" s="94"/>
      <c r="HNI36" s="94"/>
      <c r="HNJ36" s="94"/>
      <c r="HNK36" s="94"/>
      <c r="HNL36" s="94"/>
      <c r="HNM36" s="94"/>
      <c r="HNN36" s="94"/>
      <c r="HNO36" s="94"/>
      <c r="HNP36" s="94"/>
      <c r="HNQ36" s="94"/>
      <c r="HNR36" s="94"/>
      <c r="HNS36" s="94"/>
      <c r="HNT36" s="94"/>
      <c r="HNU36" s="94"/>
      <c r="HNV36" s="94"/>
      <c r="HNW36" s="94"/>
      <c r="HNX36" s="94"/>
      <c r="HNY36" s="94"/>
      <c r="HNZ36" s="94"/>
      <c r="HOA36" s="94"/>
      <c r="HOB36" s="94"/>
      <c r="HOC36" s="94"/>
      <c r="HOD36" s="94"/>
      <c r="HOE36" s="94"/>
      <c r="HOF36" s="94"/>
      <c r="HOG36" s="94"/>
      <c r="HOH36" s="94"/>
      <c r="HOI36" s="94"/>
      <c r="HOJ36" s="94"/>
      <c r="HOK36" s="94"/>
      <c r="HOL36" s="94"/>
      <c r="HOM36" s="94"/>
      <c r="HON36" s="94"/>
      <c r="HOO36" s="94"/>
      <c r="HOP36" s="94"/>
      <c r="HOQ36" s="94"/>
      <c r="HOR36" s="94"/>
      <c r="HOS36" s="94"/>
      <c r="HOT36" s="94"/>
      <c r="HOU36" s="94"/>
      <c r="HOV36" s="94"/>
      <c r="HOW36" s="94"/>
      <c r="HOX36" s="94"/>
      <c r="HOY36" s="94"/>
      <c r="HOZ36" s="94"/>
      <c r="HPA36" s="94"/>
      <c r="HPB36" s="94"/>
      <c r="HPC36" s="94"/>
      <c r="HPD36" s="94"/>
      <c r="HPE36" s="94"/>
      <c r="HPF36" s="94"/>
      <c r="HPG36" s="94"/>
      <c r="HPH36" s="94"/>
      <c r="HPI36" s="94"/>
      <c r="HPJ36" s="94"/>
      <c r="HPK36" s="94"/>
      <c r="HPL36" s="94"/>
      <c r="HPM36" s="94"/>
      <c r="HPN36" s="94"/>
      <c r="HPO36" s="94"/>
      <c r="HPP36" s="94"/>
      <c r="HPQ36" s="94"/>
      <c r="HPR36" s="94"/>
      <c r="HPS36" s="94"/>
      <c r="HPT36" s="94"/>
      <c r="HPU36" s="94"/>
      <c r="HPV36" s="94"/>
      <c r="HPW36" s="94"/>
      <c r="HPX36" s="94"/>
      <c r="HPY36" s="94"/>
      <c r="HPZ36" s="94"/>
      <c r="HQA36" s="94"/>
      <c r="HQB36" s="94"/>
      <c r="HQC36" s="94"/>
      <c r="HQD36" s="94"/>
      <c r="HQE36" s="94"/>
      <c r="HQF36" s="94"/>
      <c r="HQG36" s="94"/>
      <c r="HQH36" s="94"/>
      <c r="HQI36" s="94"/>
      <c r="HQJ36" s="94"/>
      <c r="HQK36" s="94"/>
      <c r="HQL36" s="94"/>
      <c r="HQM36" s="94"/>
      <c r="HQN36" s="94"/>
      <c r="HQO36" s="94"/>
      <c r="HQP36" s="94"/>
      <c r="HQQ36" s="94"/>
      <c r="HQR36" s="94"/>
      <c r="HQS36" s="94"/>
      <c r="HQT36" s="94"/>
      <c r="HQU36" s="94"/>
      <c r="HQV36" s="94"/>
      <c r="HQW36" s="94"/>
      <c r="HQX36" s="94"/>
      <c r="HQY36" s="94"/>
      <c r="HQZ36" s="94"/>
      <c r="HRA36" s="94"/>
      <c r="HRB36" s="94"/>
      <c r="HRC36" s="94"/>
      <c r="HRD36" s="94"/>
      <c r="HRE36" s="94"/>
      <c r="HRF36" s="94"/>
      <c r="HRG36" s="94"/>
      <c r="HRH36" s="94"/>
      <c r="HRI36" s="94"/>
      <c r="HRJ36" s="94"/>
      <c r="HRK36" s="94"/>
      <c r="HRL36" s="94"/>
      <c r="HRM36" s="94"/>
      <c r="HRN36" s="94"/>
      <c r="HRO36" s="94"/>
      <c r="HRP36" s="94"/>
      <c r="HRQ36" s="94"/>
      <c r="HRR36" s="94"/>
      <c r="HRS36" s="94"/>
      <c r="HRT36" s="94"/>
      <c r="HRU36" s="94"/>
      <c r="HRV36" s="94"/>
      <c r="HRW36" s="94"/>
      <c r="HRX36" s="94"/>
      <c r="HRY36" s="94"/>
      <c r="HRZ36" s="94"/>
      <c r="HSA36" s="94"/>
      <c r="HSB36" s="94"/>
      <c r="HSC36" s="94"/>
      <c r="HSD36" s="94"/>
      <c r="HSE36" s="94"/>
      <c r="HSF36" s="94"/>
      <c r="HSG36" s="94"/>
      <c r="HSH36" s="94"/>
      <c r="HSI36" s="94"/>
      <c r="HSJ36" s="94"/>
      <c r="HSK36" s="94"/>
      <c r="HSL36" s="94"/>
      <c r="HSM36" s="94"/>
      <c r="HSN36" s="94"/>
      <c r="HSO36" s="94"/>
      <c r="HSP36" s="94"/>
      <c r="HSQ36" s="94"/>
      <c r="HSR36" s="94"/>
      <c r="HSS36" s="94"/>
      <c r="HST36" s="94"/>
      <c r="HSU36" s="94"/>
      <c r="HSV36" s="94"/>
      <c r="HSW36" s="94"/>
      <c r="HSX36" s="94"/>
      <c r="HSY36" s="94"/>
      <c r="HSZ36" s="94"/>
      <c r="HTA36" s="94"/>
      <c r="HTB36" s="94"/>
      <c r="HTC36" s="94"/>
      <c r="HTD36" s="94"/>
      <c r="HTE36" s="94"/>
      <c r="HTF36" s="94"/>
      <c r="HTG36" s="94"/>
      <c r="HTH36" s="94"/>
      <c r="HTI36" s="94"/>
      <c r="HTJ36" s="94"/>
      <c r="HTK36" s="94"/>
      <c r="HTL36" s="94"/>
      <c r="HTM36" s="94"/>
      <c r="HTN36" s="94"/>
      <c r="HTO36" s="94"/>
      <c r="HTP36" s="94"/>
      <c r="HTQ36" s="94"/>
      <c r="HTR36" s="94"/>
      <c r="HTS36" s="94"/>
      <c r="HTT36" s="94"/>
      <c r="HTU36" s="94"/>
      <c r="HTV36" s="94"/>
      <c r="HTW36" s="94"/>
      <c r="HTX36" s="94"/>
      <c r="HTY36" s="94"/>
      <c r="HTZ36" s="94"/>
      <c r="HUA36" s="94"/>
      <c r="HUB36" s="94"/>
      <c r="HUC36" s="94"/>
      <c r="HUD36" s="94"/>
      <c r="HUE36" s="94"/>
      <c r="HUF36" s="94"/>
      <c r="HUG36" s="94"/>
      <c r="HUH36" s="94"/>
      <c r="HUI36" s="94"/>
      <c r="HUJ36" s="94"/>
      <c r="HUK36" s="94"/>
      <c r="HUL36" s="94"/>
      <c r="HUM36" s="94"/>
      <c r="HUN36" s="94"/>
      <c r="HUO36" s="94"/>
      <c r="HUP36" s="94"/>
      <c r="HUQ36" s="94"/>
      <c r="HUR36" s="94"/>
      <c r="HUS36" s="94"/>
      <c r="HUT36" s="94"/>
      <c r="HUU36" s="94"/>
      <c r="HUV36" s="94"/>
      <c r="HUW36" s="94"/>
      <c r="HUX36" s="94"/>
      <c r="HUY36" s="94"/>
      <c r="HUZ36" s="94"/>
      <c r="HVA36" s="94"/>
      <c r="HVB36" s="94"/>
      <c r="HVC36" s="94"/>
      <c r="HVD36" s="94"/>
      <c r="HVE36" s="94"/>
      <c r="HVF36" s="94"/>
      <c r="HVG36" s="94"/>
      <c r="HVH36" s="94"/>
      <c r="HVI36" s="94"/>
      <c r="HVJ36" s="94"/>
      <c r="HVK36" s="94"/>
      <c r="HVL36" s="94"/>
      <c r="HVM36" s="94"/>
      <c r="HVN36" s="94"/>
      <c r="HVO36" s="94"/>
      <c r="HVP36" s="94"/>
      <c r="HVQ36" s="94"/>
      <c r="HVR36" s="94"/>
      <c r="HVS36" s="94"/>
      <c r="HVT36" s="94"/>
      <c r="HVU36" s="94"/>
      <c r="HVV36" s="94"/>
      <c r="HVW36" s="94"/>
      <c r="HVX36" s="94"/>
      <c r="HVY36" s="94"/>
      <c r="HVZ36" s="94"/>
      <c r="HWA36" s="94"/>
      <c r="HWB36" s="94"/>
      <c r="HWC36" s="94"/>
      <c r="HWD36" s="94"/>
      <c r="HWE36" s="94"/>
      <c r="HWF36" s="94"/>
      <c r="HWG36" s="94"/>
      <c r="HWH36" s="94"/>
      <c r="HWI36" s="94"/>
      <c r="HWJ36" s="94"/>
      <c r="HWK36" s="94"/>
      <c r="HWL36" s="94"/>
      <c r="HWM36" s="94"/>
      <c r="HWN36" s="94"/>
      <c r="HWO36" s="94"/>
      <c r="HWP36" s="94"/>
      <c r="HWQ36" s="94"/>
      <c r="HWR36" s="94"/>
      <c r="HWS36" s="94"/>
      <c r="HWT36" s="94"/>
      <c r="HWU36" s="94"/>
      <c r="HWV36" s="94"/>
      <c r="HWW36" s="94"/>
      <c r="HWX36" s="94"/>
      <c r="HWY36" s="94"/>
      <c r="HWZ36" s="94"/>
      <c r="HXA36" s="94"/>
      <c r="HXB36" s="94"/>
      <c r="HXC36" s="94"/>
      <c r="HXD36" s="94"/>
      <c r="HXE36" s="94"/>
      <c r="HXF36" s="94"/>
      <c r="HXG36" s="94"/>
      <c r="HXH36" s="94"/>
      <c r="HXI36" s="94"/>
      <c r="HXJ36" s="94"/>
      <c r="HXK36" s="94"/>
      <c r="HXL36" s="94"/>
      <c r="HXM36" s="94"/>
      <c r="HXN36" s="94"/>
      <c r="HXO36" s="94"/>
      <c r="HXP36" s="94"/>
      <c r="HXQ36" s="94"/>
      <c r="HXR36" s="94"/>
      <c r="HXS36" s="94"/>
      <c r="HXT36" s="94"/>
      <c r="HXU36" s="94"/>
      <c r="HXV36" s="94"/>
      <c r="HXW36" s="94"/>
      <c r="HXX36" s="94"/>
      <c r="HXY36" s="94"/>
      <c r="HXZ36" s="94"/>
      <c r="HYA36" s="94"/>
      <c r="HYB36" s="94"/>
      <c r="HYC36" s="94"/>
      <c r="HYD36" s="94"/>
      <c r="HYE36" s="94"/>
      <c r="HYF36" s="94"/>
      <c r="HYG36" s="94"/>
      <c r="HYH36" s="94"/>
      <c r="HYI36" s="94"/>
      <c r="HYJ36" s="94"/>
      <c r="HYK36" s="94"/>
      <c r="HYL36" s="94"/>
      <c r="HYM36" s="94"/>
      <c r="HYN36" s="94"/>
      <c r="HYO36" s="94"/>
      <c r="HYP36" s="94"/>
      <c r="HYQ36" s="94"/>
      <c r="HYR36" s="94"/>
      <c r="HYS36" s="94"/>
      <c r="HYT36" s="94"/>
      <c r="HYU36" s="94"/>
      <c r="HYV36" s="94"/>
      <c r="HYW36" s="94"/>
      <c r="HYX36" s="94"/>
      <c r="HYY36" s="94"/>
      <c r="HYZ36" s="94"/>
      <c r="HZA36" s="94"/>
      <c r="HZB36" s="94"/>
      <c r="HZC36" s="94"/>
      <c r="HZD36" s="94"/>
      <c r="HZE36" s="94"/>
      <c r="HZF36" s="94"/>
      <c r="HZG36" s="94"/>
      <c r="HZH36" s="94"/>
      <c r="HZI36" s="94"/>
      <c r="HZJ36" s="94"/>
      <c r="HZK36" s="94"/>
      <c r="HZL36" s="94"/>
      <c r="HZM36" s="94"/>
      <c r="HZN36" s="94"/>
      <c r="HZO36" s="94"/>
      <c r="HZP36" s="94"/>
      <c r="HZQ36" s="94"/>
      <c r="HZR36" s="94"/>
      <c r="HZS36" s="94"/>
      <c r="HZT36" s="94"/>
      <c r="HZU36" s="94"/>
      <c r="HZV36" s="94"/>
      <c r="HZW36" s="94"/>
      <c r="HZX36" s="94"/>
      <c r="HZY36" s="94"/>
      <c r="HZZ36" s="94"/>
      <c r="IAA36" s="94"/>
      <c r="IAB36" s="94"/>
      <c r="IAC36" s="94"/>
      <c r="IAD36" s="94"/>
      <c r="IAE36" s="94"/>
      <c r="IAF36" s="94"/>
      <c r="IAG36" s="94"/>
      <c r="IAH36" s="94"/>
      <c r="IAI36" s="94"/>
      <c r="IAJ36" s="94"/>
      <c r="IAK36" s="94"/>
      <c r="IAL36" s="94"/>
      <c r="IAM36" s="94"/>
      <c r="IAN36" s="94"/>
      <c r="IAO36" s="94"/>
      <c r="IAP36" s="94"/>
      <c r="IAQ36" s="94"/>
      <c r="IAR36" s="94"/>
      <c r="IAS36" s="94"/>
      <c r="IAT36" s="94"/>
      <c r="IAU36" s="94"/>
      <c r="IAV36" s="94"/>
      <c r="IAW36" s="94"/>
      <c r="IAX36" s="94"/>
      <c r="IAY36" s="94"/>
      <c r="IAZ36" s="94"/>
      <c r="IBA36" s="94"/>
      <c r="IBB36" s="94"/>
      <c r="IBC36" s="94"/>
      <c r="IBD36" s="94"/>
      <c r="IBE36" s="94"/>
      <c r="IBF36" s="94"/>
      <c r="IBG36" s="94"/>
      <c r="IBH36" s="94"/>
      <c r="IBI36" s="94"/>
      <c r="IBJ36" s="94"/>
      <c r="IBK36" s="94"/>
      <c r="IBL36" s="94"/>
      <c r="IBM36" s="94"/>
      <c r="IBN36" s="94"/>
      <c r="IBO36" s="94"/>
      <c r="IBP36" s="94"/>
      <c r="IBQ36" s="94"/>
      <c r="IBR36" s="94"/>
      <c r="IBS36" s="94"/>
      <c r="IBT36" s="94"/>
      <c r="IBU36" s="94"/>
      <c r="IBV36" s="94"/>
      <c r="IBW36" s="94"/>
      <c r="IBX36" s="94"/>
      <c r="IBY36" s="94"/>
      <c r="IBZ36" s="94"/>
      <c r="ICA36" s="94"/>
      <c r="ICB36" s="94"/>
      <c r="ICC36" s="94"/>
      <c r="ICD36" s="94"/>
      <c r="ICE36" s="94"/>
      <c r="ICF36" s="94"/>
      <c r="ICG36" s="94"/>
      <c r="ICH36" s="94"/>
      <c r="ICI36" s="94"/>
      <c r="ICJ36" s="94"/>
      <c r="ICK36" s="94"/>
      <c r="ICL36" s="94"/>
      <c r="ICM36" s="94"/>
      <c r="ICN36" s="94"/>
      <c r="ICO36" s="94"/>
      <c r="ICP36" s="94"/>
      <c r="ICQ36" s="94"/>
      <c r="ICR36" s="94"/>
      <c r="ICS36" s="94"/>
      <c r="ICT36" s="94"/>
      <c r="ICU36" s="94"/>
      <c r="ICV36" s="94"/>
      <c r="ICW36" s="94"/>
      <c r="ICX36" s="94"/>
      <c r="ICY36" s="94"/>
      <c r="ICZ36" s="94"/>
      <c r="IDA36" s="94"/>
      <c r="IDB36" s="94"/>
      <c r="IDC36" s="94"/>
      <c r="IDD36" s="94"/>
      <c r="IDE36" s="94"/>
      <c r="IDF36" s="94"/>
      <c r="IDG36" s="94"/>
      <c r="IDH36" s="94"/>
      <c r="IDI36" s="94"/>
      <c r="IDJ36" s="94"/>
      <c r="IDK36" s="94"/>
      <c r="IDL36" s="94"/>
      <c r="IDM36" s="94"/>
      <c r="IDN36" s="94"/>
      <c r="IDO36" s="94"/>
      <c r="IDP36" s="94"/>
      <c r="IDQ36" s="94"/>
      <c r="IDR36" s="94"/>
      <c r="IDS36" s="94"/>
      <c r="IDT36" s="94"/>
      <c r="IDU36" s="94"/>
      <c r="IDV36" s="94"/>
      <c r="IDW36" s="94"/>
      <c r="IDX36" s="94"/>
      <c r="IDY36" s="94"/>
      <c r="IDZ36" s="94"/>
      <c r="IEA36" s="94"/>
      <c r="IEB36" s="94"/>
      <c r="IEC36" s="94"/>
      <c r="IED36" s="94"/>
      <c r="IEE36" s="94"/>
      <c r="IEF36" s="94"/>
      <c r="IEG36" s="94"/>
      <c r="IEH36" s="94"/>
      <c r="IEI36" s="94"/>
      <c r="IEJ36" s="94"/>
      <c r="IEK36" s="94"/>
      <c r="IEL36" s="94"/>
      <c r="IEM36" s="94"/>
      <c r="IEN36" s="94"/>
      <c r="IEO36" s="94"/>
      <c r="IEP36" s="94"/>
      <c r="IEQ36" s="94"/>
      <c r="IER36" s="94"/>
      <c r="IES36" s="94"/>
      <c r="IET36" s="94"/>
      <c r="IEU36" s="94"/>
      <c r="IEV36" s="94"/>
      <c r="IEW36" s="94"/>
      <c r="IEX36" s="94"/>
      <c r="IEY36" s="94"/>
      <c r="IEZ36" s="94"/>
      <c r="IFA36" s="94"/>
      <c r="IFB36" s="94"/>
      <c r="IFC36" s="94"/>
      <c r="IFD36" s="94"/>
      <c r="IFE36" s="94"/>
      <c r="IFF36" s="94"/>
      <c r="IFG36" s="94"/>
      <c r="IFH36" s="94"/>
      <c r="IFI36" s="94"/>
      <c r="IFJ36" s="94"/>
      <c r="IFK36" s="94"/>
      <c r="IFL36" s="94"/>
      <c r="IFM36" s="94"/>
      <c r="IFN36" s="94"/>
      <c r="IFO36" s="94"/>
      <c r="IFP36" s="94"/>
      <c r="IFQ36" s="94"/>
      <c r="IFR36" s="94"/>
      <c r="IFS36" s="94"/>
      <c r="IFT36" s="94"/>
      <c r="IFU36" s="94"/>
      <c r="IFV36" s="94"/>
      <c r="IFW36" s="94"/>
      <c r="IFX36" s="94"/>
      <c r="IFY36" s="94"/>
      <c r="IFZ36" s="94"/>
      <c r="IGA36" s="94"/>
      <c r="IGB36" s="94"/>
      <c r="IGC36" s="94"/>
      <c r="IGD36" s="94"/>
      <c r="IGE36" s="94"/>
      <c r="IGF36" s="94"/>
      <c r="IGG36" s="94"/>
      <c r="IGH36" s="94"/>
      <c r="IGI36" s="94"/>
      <c r="IGJ36" s="94"/>
      <c r="IGK36" s="94"/>
      <c r="IGL36" s="94"/>
      <c r="IGM36" s="94"/>
      <c r="IGN36" s="94"/>
      <c r="IGO36" s="94"/>
      <c r="IGP36" s="94"/>
      <c r="IGQ36" s="94"/>
      <c r="IGR36" s="94"/>
      <c r="IGS36" s="94"/>
      <c r="IGT36" s="94"/>
      <c r="IGU36" s="94"/>
      <c r="IGV36" s="94"/>
      <c r="IGW36" s="94"/>
      <c r="IGX36" s="94"/>
      <c r="IGY36" s="94"/>
      <c r="IGZ36" s="94"/>
      <c r="IHA36" s="94"/>
      <c r="IHB36" s="94"/>
      <c r="IHC36" s="94"/>
      <c r="IHD36" s="94"/>
      <c r="IHE36" s="94"/>
      <c r="IHF36" s="94"/>
      <c r="IHG36" s="94"/>
      <c r="IHH36" s="94"/>
      <c r="IHI36" s="94"/>
      <c r="IHJ36" s="94"/>
      <c r="IHK36" s="94"/>
      <c r="IHL36" s="94"/>
      <c r="IHM36" s="94"/>
      <c r="IHN36" s="94"/>
      <c r="IHO36" s="94"/>
      <c r="IHP36" s="94"/>
      <c r="IHQ36" s="94"/>
      <c r="IHR36" s="94"/>
      <c r="IHS36" s="94"/>
      <c r="IHT36" s="94"/>
      <c r="IHU36" s="94"/>
      <c r="IHV36" s="94"/>
      <c r="IHW36" s="94"/>
      <c r="IHX36" s="94"/>
      <c r="IHY36" s="94"/>
      <c r="IHZ36" s="94"/>
      <c r="IIA36" s="94"/>
      <c r="IIB36" s="94"/>
      <c r="IIC36" s="94"/>
      <c r="IID36" s="94"/>
      <c r="IIE36" s="94"/>
      <c r="IIF36" s="94"/>
      <c r="IIG36" s="94"/>
      <c r="IIH36" s="94"/>
      <c r="III36" s="94"/>
      <c r="IIJ36" s="94"/>
      <c r="IIK36" s="94"/>
      <c r="IIL36" s="94"/>
      <c r="IIM36" s="94"/>
      <c r="IIN36" s="94"/>
      <c r="IIO36" s="94"/>
      <c r="IIP36" s="94"/>
      <c r="IIQ36" s="94"/>
      <c r="IIR36" s="94"/>
      <c r="IIS36" s="94"/>
      <c r="IIT36" s="94"/>
      <c r="IIU36" s="94"/>
      <c r="IIV36" s="94"/>
      <c r="IIW36" s="94"/>
      <c r="IIX36" s="94"/>
      <c r="IIY36" s="94"/>
      <c r="IIZ36" s="94"/>
      <c r="IJA36" s="94"/>
      <c r="IJB36" s="94"/>
      <c r="IJC36" s="94"/>
      <c r="IJD36" s="94"/>
      <c r="IJE36" s="94"/>
      <c r="IJF36" s="94"/>
      <c r="IJG36" s="94"/>
      <c r="IJH36" s="94"/>
      <c r="IJI36" s="94"/>
      <c r="IJJ36" s="94"/>
      <c r="IJK36" s="94"/>
      <c r="IJL36" s="94"/>
      <c r="IJM36" s="94"/>
      <c r="IJN36" s="94"/>
      <c r="IJO36" s="94"/>
      <c r="IJP36" s="94"/>
      <c r="IJQ36" s="94"/>
      <c r="IJR36" s="94"/>
      <c r="IJS36" s="94"/>
      <c r="IJT36" s="94"/>
      <c r="IJU36" s="94"/>
      <c r="IJV36" s="94"/>
      <c r="IJW36" s="94"/>
      <c r="IJX36" s="94"/>
      <c r="IJY36" s="94"/>
      <c r="IJZ36" s="94"/>
      <c r="IKA36" s="94"/>
      <c r="IKB36" s="94"/>
      <c r="IKC36" s="94"/>
      <c r="IKD36" s="94"/>
      <c r="IKE36" s="94"/>
      <c r="IKF36" s="94"/>
      <c r="IKG36" s="94"/>
      <c r="IKH36" s="94"/>
      <c r="IKI36" s="94"/>
      <c r="IKJ36" s="94"/>
      <c r="IKK36" s="94"/>
      <c r="IKL36" s="94"/>
      <c r="IKM36" s="94"/>
      <c r="IKN36" s="94"/>
      <c r="IKO36" s="94"/>
      <c r="IKP36" s="94"/>
      <c r="IKQ36" s="94"/>
      <c r="IKR36" s="94"/>
      <c r="IKS36" s="94"/>
      <c r="IKT36" s="94"/>
      <c r="IKU36" s="94"/>
      <c r="IKV36" s="94"/>
      <c r="IKW36" s="94"/>
      <c r="IKX36" s="94"/>
      <c r="IKY36" s="94"/>
      <c r="IKZ36" s="94"/>
      <c r="ILA36" s="94"/>
      <c r="ILB36" s="94"/>
      <c r="ILC36" s="94"/>
      <c r="ILD36" s="94"/>
      <c r="ILE36" s="94"/>
      <c r="ILF36" s="94"/>
      <c r="ILG36" s="94"/>
      <c r="ILH36" s="94"/>
      <c r="ILI36" s="94"/>
      <c r="ILJ36" s="94"/>
      <c r="ILK36" s="94"/>
      <c r="ILL36" s="94"/>
      <c r="ILM36" s="94"/>
      <c r="ILN36" s="94"/>
      <c r="ILO36" s="94"/>
      <c r="ILP36" s="94"/>
      <c r="ILQ36" s="94"/>
      <c r="ILR36" s="94"/>
      <c r="ILS36" s="94"/>
      <c r="ILT36" s="94"/>
      <c r="ILU36" s="94"/>
      <c r="ILV36" s="94"/>
      <c r="ILW36" s="94"/>
      <c r="ILX36" s="94"/>
      <c r="ILY36" s="94"/>
      <c r="ILZ36" s="94"/>
      <c r="IMA36" s="94"/>
      <c r="IMB36" s="94"/>
      <c r="IMC36" s="94"/>
      <c r="IMD36" s="94"/>
      <c r="IME36" s="94"/>
      <c r="IMF36" s="94"/>
      <c r="IMG36" s="94"/>
      <c r="IMH36" s="94"/>
      <c r="IMI36" s="94"/>
      <c r="IMJ36" s="94"/>
      <c r="IMK36" s="94"/>
      <c r="IML36" s="94"/>
      <c r="IMM36" s="94"/>
      <c r="IMN36" s="94"/>
      <c r="IMO36" s="94"/>
      <c r="IMP36" s="94"/>
      <c r="IMQ36" s="94"/>
      <c r="IMR36" s="94"/>
      <c r="IMS36" s="94"/>
      <c r="IMT36" s="94"/>
      <c r="IMU36" s="94"/>
      <c r="IMV36" s="94"/>
      <c r="IMW36" s="94"/>
      <c r="IMX36" s="94"/>
      <c r="IMY36" s="94"/>
      <c r="IMZ36" s="94"/>
      <c r="INA36" s="94"/>
      <c r="INB36" s="94"/>
      <c r="INC36" s="94"/>
      <c r="IND36" s="94"/>
      <c r="INE36" s="94"/>
      <c r="INF36" s="94"/>
      <c r="ING36" s="94"/>
      <c r="INH36" s="94"/>
      <c r="INI36" s="94"/>
      <c r="INJ36" s="94"/>
      <c r="INK36" s="94"/>
      <c r="INL36" s="94"/>
      <c r="INM36" s="94"/>
      <c r="INN36" s="94"/>
      <c r="INO36" s="94"/>
      <c r="INP36" s="94"/>
      <c r="INQ36" s="94"/>
      <c r="INR36" s="94"/>
      <c r="INS36" s="94"/>
      <c r="INT36" s="94"/>
      <c r="INU36" s="94"/>
      <c r="INV36" s="94"/>
      <c r="INW36" s="94"/>
      <c r="INX36" s="94"/>
      <c r="INY36" s="94"/>
      <c r="INZ36" s="94"/>
      <c r="IOA36" s="94"/>
      <c r="IOB36" s="94"/>
      <c r="IOC36" s="94"/>
      <c r="IOD36" s="94"/>
      <c r="IOE36" s="94"/>
      <c r="IOF36" s="94"/>
      <c r="IOG36" s="94"/>
      <c r="IOH36" s="94"/>
      <c r="IOI36" s="94"/>
      <c r="IOJ36" s="94"/>
      <c r="IOK36" s="94"/>
      <c r="IOL36" s="94"/>
      <c r="IOM36" s="94"/>
      <c r="ION36" s="94"/>
      <c r="IOO36" s="94"/>
      <c r="IOP36" s="94"/>
      <c r="IOQ36" s="94"/>
      <c r="IOR36" s="94"/>
      <c r="IOS36" s="94"/>
      <c r="IOT36" s="94"/>
      <c r="IOU36" s="94"/>
      <c r="IOV36" s="94"/>
      <c r="IOW36" s="94"/>
      <c r="IOX36" s="94"/>
      <c r="IOY36" s="94"/>
      <c r="IOZ36" s="94"/>
      <c r="IPA36" s="94"/>
      <c r="IPB36" s="94"/>
      <c r="IPC36" s="94"/>
      <c r="IPD36" s="94"/>
      <c r="IPE36" s="94"/>
      <c r="IPF36" s="94"/>
      <c r="IPG36" s="94"/>
      <c r="IPH36" s="94"/>
      <c r="IPI36" s="94"/>
      <c r="IPJ36" s="94"/>
      <c r="IPK36" s="94"/>
      <c r="IPL36" s="94"/>
      <c r="IPM36" s="94"/>
      <c r="IPN36" s="94"/>
      <c r="IPO36" s="94"/>
      <c r="IPP36" s="94"/>
      <c r="IPQ36" s="94"/>
      <c r="IPR36" s="94"/>
      <c r="IPS36" s="94"/>
      <c r="IPT36" s="94"/>
      <c r="IPU36" s="94"/>
      <c r="IPV36" s="94"/>
      <c r="IPW36" s="94"/>
      <c r="IPX36" s="94"/>
      <c r="IPY36" s="94"/>
      <c r="IPZ36" s="94"/>
      <c r="IQA36" s="94"/>
      <c r="IQB36" s="94"/>
      <c r="IQC36" s="94"/>
      <c r="IQD36" s="94"/>
      <c r="IQE36" s="94"/>
      <c r="IQF36" s="94"/>
      <c r="IQG36" s="94"/>
      <c r="IQH36" s="94"/>
      <c r="IQI36" s="94"/>
      <c r="IQJ36" s="94"/>
      <c r="IQK36" s="94"/>
      <c r="IQL36" s="94"/>
      <c r="IQM36" s="94"/>
      <c r="IQN36" s="94"/>
      <c r="IQO36" s="94"/>
      <c r="IQP36" s="94"/>
      <c r="IQQ36" s="94"/>
      <c r="IQR36" s="94"/>
      <c r="IQS36" s="94"/>
      <c r="IQT36" s="94"/>
      <c r="IQU36" s="94"/>
      <c r="IQV36" s="94"/>
      <c r="IQW36" s="94"/>
      <c r="IQX36" s="94"/>
      <c r="IQY36" s="94"/>
      <c r="IQZ36" s="94"/>
      <c r="IRA36" s="94"/>
      <c r="IRB36" s="94"/>
      <c r="IRC36" s="94"/>
      <c r="IRD36" s="94"/>
      <c r="IRE36" s="94"/>
      <c r="IRF36" s="94"/>
      <c r="IRG36" s="94"/>
      <c r="IRH36" s="94"/>
      <c r="IRI36" s="94"/>
      <c r="IRJ36" s="94"/>
      <c r="IRK36" s="94"/>
      <c r="IRL36" s="94"/>
      <c r="IRM36" s="94"/>
      <c r="IRN36" s="94"/>
      <c r="IRO36" s="94"/>
      <c r="IRP36" s="94"/>
      <c r="IRQ36" s="94"/>
      <c r="IRR36" s="94"/>
      <c r="IRS36" s="94"/>
      <c r="IRT36" s="94"/>
      <c r="IRU36" s="94"/>
      <c r="IRV36" s="94"/>
      <c r="IRW36" s="94"/>
      <c r="IRX36" s="94"/>
      <c r="IRY36" s="94"/>
      <c r="IRZ36" s="94"/>
      <c r="ISA36" s="94"/>
      <c r="ISB36" s="94"/>
      <c r="ISC36" s="94"/>
      <c r="ISD36" s="94"/>
      <c r="ISE36" s="94"/>
      <c r="ISF36" s="94"/>
      <c r="ISG36" s="94"/>
      <c r="ISH36" s="94"/>
      <c r="ISI36" s="94"/>
      <c r="ISJ36" s="94"/>
      <c r="ISK36" s="94"/>
      <c r="ISL36" s="94"/>
      <c r="ISM36" s="94"/>
      <c r="ISN36" s="94"/>
      <c r="ISO36" s="94"/>
      <c r="ISP36" s="94"/>
      <c r="ISQ36" s="94"/>
      <c r="ISR36" s="94"/>
      <c r="ISS36" s="94"/>
      <c r="IST36" s="94"/>
      <c r="ISU36" s="94"/>
      <c r="ISV36" s="94"/>
      <c r="ISW36" s="94"/>
      <c r="ISX36" s="94"/>
      <c r="ISY36" s="94"/>
      <c r="ISZ36" s="94"/>
      <c r="ITA36" s="94"/>
      <c r="ITB36" s="94"/>
      <c r="ITC36" s="94"/>
      <c r="ITD36" s="94"/>
      <c r="ITE36" s="94"/>
      <c r="ITF36" s="94"/>
      <c r="ITG36" s="94"/>
      <c r="ITH36" s="94"/>
      <c r="ITI36" s="94"/>
      <c r="ITJ36" s="94"/>
      <c r="ITK36" s="94"/>
      <c r="ITL36" s="94"/>
      <c r="ITM36" s="94"/>
      <c r="ITN36" s="94"/>
      <c r="ITO36" s="94"/>
      <c r="ITP36" s="94"/>
      <c r="ITQ36" s="94"/>
      <c r="ITR36" s="94"/>
      <c r="ITS36" s="94"/>
      <c r="ITT36" s="94"/>
      <c r="ITU36" s="94"/>
      <c r="ITV36" s="94"/>
      <c r="ITW36" s="94"/>
      <c r="ITX36" s="94"/>
      <c r="ITY36" s="94"/>
      <c r="ITZ36" s="94"/>
      <c r="IUA36" s="94"/>
      <c r="IUB36" s="94"/>
      <c r="IUC36" s="94"/>
      <c r="IUD36" s="94"/>
      <c r="IUE36" s="94"/>
      <c r="IUF36" s="94"/>
      <c r="IUG36" s="94"/>
      <c r="IUH36" s="94"/>
      <c r="IUI36" s="94"/>
      <c r="IUJ36" s="94"/>
      <c r="IUK36" s="94"/>
      <c r="IUL36" s="94"/>
      <c r="IUM36" s="94"/>
      <c r="IUN36" s="94"/>
      <c r="IUO36" s="94"/>
      <c r="IUP36" s="94"/>
      <c r="IUQ36" s="94"/>
      <c r="IUR36" s="94"/>
      <c r="IUS36" s="94"/>
      <c r="IUT36" s="94"/>
      <c r="IUU36" s="94"/>
      <c r="IUV36" s="94"/>
      <c r="IUW36" s="94"/>
      <c r="IUX36" s="94"/>
      <c r="IUY36" s="94"/>
      <c r="IUZ36" s="94"/>
      <c r="IVA36" s="94"/>
      <c r="IVB36" s="94"/>
      <c r="IVC36" s="94"/>
      <c r="IVD36" s="94"/>
      <c r="IVE36" s="94"/>
      <c r="IVF36" s="94"/>
      <c r="IVG36" s="94"/>
      <c r="IVH36" s="94"/>
      <c r="IVI36" s="94"/>
      <c r="IVJ36" s="94"/>
      <c r="IVK36" s="94"/>
      <c r="IVL36" s="94"/>
      <c r="IVM36" s="94"/>
      <c r="IVN36" s="94"/>
      <c r="IVO36" s="94"/>
      <c r="IVP36" s="94"/>
      <c r="IVQ36" s="94"/>
      <c r="IVR36" s="94"/>
      <c r="IVS36" s="94"/>
      <c r="IVT36" s="94"/>
      <c r="IVU36" s="94"/>
      <c r="IVV36" s="94"/>
      <c r="IVW36" s="94"/>
      <c r="IVX36" s="94"/>
      <c r="IVY36" s="94"/>
      <c r="IVZ36" s="94"/>
      <c r="IWA36" s="94"/>
      <c r="IWB36" s="94"/>
      <c r="IWC36" s="94"/>
      <c r="IWD36" s="94"/>
      <c r="IWE36" s="94"/>
      <c r="IWF36" s="94"/>
      <c r="IWG36" s="94"/>
      <c r="IWH36" s="94"/>
      <c r="IWI36" s="94"/>
      <c r="IWJ36" s="94"/>
      <c r="IWK36" s="94"/>
      <c r="IWL36" s="94"/>
      <c r="IWM36" s="94"/>
      <c r="IWN36" s="94"/>
      <c r="IWO36" s="94"/>
      <c r="IWP36" s="94"/>
      <c r="IWQ36" s="94"/>
      <c r="IWR36" s="94"/>
      <c r="IWS36" s="94"/>
      <c r="IWT36" s="94"/>
      <c r="IWU36" s="94"/>
      <c r="IWV36" s="94"/>
      <c r="IWW36" s="94"/>
      <c r="IWX36" s="94"/>
      <c r="IWY36" s="94"/>
      <c r="IWZ36" s="94"/>
      <c r="IXA36" s="94"/>
      <c r="IXB36" s="94"/>
      <c r="IXC36" s="94"/>
      <c r="IXD36" s="94"/>
      <c r="IXE36" s="94"/>
      <c r="IXF36" s="94"/>
      <c r="IXG36" s="94"/>
      <c r="IXH36" s="94"/>
      <c r="IXI36" s="94"/>
      <c r="IXJ36" s="94"/>
      <c r="IXK36" s="94"/>
      <c r="IXL36" s="94"/>
      <c r="IXM36" s="94"/>
      <c r="IXN36" s="94"/>
      <c r="IXO36" s="94"/>
      <c r="IXP36" s="94"/>
      <c r="IXQ36" s="94"/>
      <c r="IXR36" s="94"/>
      <c r="IXS36" s="94"/>
      <c r="IXT36" s="94"/>
      <c r="IXU36" s="94"/>
      <c r="IXV36" s="94"/>
      <c r="IXW36" s="94"/>
      <c r="IXX36" s="94"/>
      <c r="IXY36" s="94"/>
      <c r="IXZ36" s="94"/>
      <c r="IYA36" s="94"/>
      <c r="IYB36" s="94"/>
      <c r="IYC36" s="94"/>
      <c r="IYD36" s="94"/>
      <c r="IYE36" s="94"/>
      <c r="IYF36" s="94"/>
      <c r="IYG36" s="94"/>
      <c r="IYH36" s="94"/>
      <c r="IYI36" s="94"/>
      <c r="IYJ36" s="94"/>
      <c r="IYK36" s="94"/>
      <c r="IYL36" s="94"/>
      <c r="IYM36" s="94"/>
      <c r="IYN36" s="94"/>
      <c r="IYO36" s="94"/>
      <c r="IYP36" s="94"/>
      <c r="IYQ36" s="94"/>
      <c r="IYR36" s="94"/>
      <c r="IYS36" s="94"/>
      <c r="IYT36" s="94"/>
      <c r="IYU36" s="94"/>
      <c r="IYV36" s="94"/>
      <c r="IYW36" s="94"/>
      <c r="IYX36" s="94"/>
      <c r="IYY36" s="94"/>
      <c r="IYZ36" s="94"/>
      <c r="IZA36" s="94"/>
      <c r="IZB36" s="94"/>
      <c r="IZC36" s="94"/>
      <c r="IZD36" s="94"/>
      <c r="IZE36" s="94"/>
      <c r="IZF36" s="94"/>
      <c r="IZG36" s="94"/>
      <c r="IZH36" s="94"/>
      <c r="IZI36" s="94"/>
      <c r="IZJ36" s="94"/>
      <c r="IZK36" s="94"/>
      <c r="IZL36" s="94"/>
      <c r="IZM36" s="94"/>
      <c r="IZN36" s="94"/>
      <c r="IZO36" s="94"/>
      <c r="IZP36" s="94"/>
      <c r="IZQ36" s="94"/>
      <c r="IZR36" s="94"/>
      <c r="IZS36" s="94"/>
      <c r="IZT36" s="94"/>
      <c r="IZU36" s="94"/>
      <c r="IZV36" s="94"/>
      <c r="IZW36" s="94"/>
      <c r="IZX36" s="94"/>
      <c r="IZY36" s="94"/>
      <c r="IZZ36" s="94"/>
      <c r="JAA36" s="94"/>
      <c r="JAB36" s="94"/>
      <c r="JAC36" s="94"/>
      <c r="JAD36" s="94"/>
      <c r="JAE36" s="94"/>
      <c r="JAF36" s="94"/>
      <c r="JAG36" s="94"/>
      <c r="JAH36" s="94"/>
      <c r="JAI36" s="94"/>
      <c r="JAJ36" s="94"/>
      <c r="JAK36" s="94"/>
      <c r="JAL36" s="94"/>
      <c r="JAM36" s="94"/>
      <c r="JAN36" s="94"/>
      <c r="JAO36" s="94"/>
      <c r="JAP36" s="94"/>
      <c r="JAQ36" s="94"/>
      <c r="JAR36" s="94"/>
      <c r="JAS36" s="94"/>
      <c r="JAT36" s="94"/>
      <c r="JAU36" s="94"/>
      <c r="JAV36" s="94"/>
      <c r="JAW36" s="94"/>
      <c r="JAX36" s="94"/>
      <c r="JAY36" s="94"/>
      <c r="JAZ36" s="94"/>
      <c r="JBA36" s="94"/>
      <c r="JBB36" s="94"/>
      <c r="JBC36" s="94"/>
      <c r="JBD36" s="94"/>
      <c r="JBE36" s="94"/>
      <c r="JBF36" s="94"/>
      <c r="JBG36" s="94"/>
      <c r="JBH36" s="94"/>
      <c r="JBI36" s="94"/>
      <c r="JBJ36" s="94"/>
      <c r="JBK36" s="94"/>
      <c r="JBL36" s="94"/>
      <c r="JBM36" s="94"/>
      <c r="JBN36" s="94"/>
      <c r="JBO36" s="94"/>
      <c r="JBP36" s="94"/>
      <c r="JBQ36" s="94"/>
      <c r="JBR36" s="94"/>
      <c r="JBS36" s="94"/>
      <c r="JBT36" s="94"/>
      <c r="JBU36" s="94"/>
      <c r="JBV36" s="94"/>
      <c r="JBW36" s="94"/>
      <c r="JBX36" s="94"/>
      <c r="JBY36" s="94"/>
      <c r="JBZ36" s="94"/>
      <c r="JCA36" s="94"/>
      <c r="JCB36" s="94"/>
      <c r="JCC36" s="94"/>
      <c r="JCD36" s="94"/>
      <c r="JCE36" s="94"/>
      <c r="JCF36" s="94"/>
      <c r="JCG36" s="94"/>
      <c r="JCH36" s="94"/>
      <c r="JCI36" s="94"/>
      <c r="JCJ36" s="94"/>
      <c r="JCK36" s="94"/>
      <c r="JCL36" s="94"/>
      <c r="JCM36" s="94"/>
      <c r="JCN36" s="94"/>
      <c r="JCO36" s="94"/>
      <c r="JCP36" s="94"/>
      <c r="JCQ36" s="94"/>
      <c r="JCR36" s="94"/>
      <c r="JCS36" s="94"/>
      <c r="JCT36" s="94"/>
      <c r="JCU36" s="94"/>
      <c r="JCV36" s="94"/>
      <c r="JCW36" s="94"/>
      <c r="JCX36" s="94"/>
      <c r="JCY36" s="94"/>
      <c r="JCZ36" s="94"/>
      <c r="JDA36" s="94"/>
      <c r="JDB36" s="94"/>
      <c r="JDC36" s="94"/>
      <c r="JDD36" s="94"/>
      <c r="JDE36" s="94"/>
      <c r="JDF36" s="94"/>
      <c r="JDG36" s="94"/>
      <c r="JDH36" s="94"/>
      <c r="JDI36" s="94"/>
      <c r="JDJ36" s="94"/>
      <c r="JDK36" s="94"/>
      <c r="JDL36" s="94"/>
      <c r="JDM36" s="94"/>
      <c r="JDN36" s="94"/>
      <c r="JDO36" s="94"/>
      <c r="JDP36" s="94"/>
      <c r="JDQ36" s="94"/>
      <c r="JDR36" s="94"/>
      <c r="JDS36" s="94"/>
      <c r="JDT36" s="94"/>
      <c r="JDU36" s="94"/>
      <c r="JDV36" s="94"/>
      <c r="JDW36" s="94"/>
      <c r="JDX36" s="94"/>
      <c r="JDY36" s="94"/>
      <c r="JDZ36" s="94"/>
      <c r="JEA36" s="94"/>
      <c r="JEB36" s="94"/>
      <c r="JEC36" s="94"/>
      <c r="JED36" s="94"/>
      <c r="JEE36" s="94"/>
      <c r="JEF36" s="94"/>
      <c r="JEG36" s="94"/>
      <c r="JEH36" s="94"/>
      <c r="JEI36" s="94"/>
      <c r="JEJ36" s="94"/>
      <c r="JEK36" s="94"/>
      <c r="JEL36" s="94"/>
      <c r="JEM36" s="94"/>
      <c r="JEN36" s="94"/>
      <c r="JEO36" s="94"/>
      <c r="JEP36" s="94"/>
      <c r="JEQ36" s="94"/>
      <c r="JER36" s="94"/>
      <c r="JES36" s="94"/>
      <c r="JET36" s="94"/>
      <c r="JEU36" s="94"/>
      <c r="JEV36" s="94"/>
      <c r="JEW36" s="94"/>
      <c r="JEX36" s="94"/>
      <c r="JEY36" s="94"/>
      <c r="JEZ36" s="94"/>
      <c r="JFA36" s="94"/>
      <c r="JFB36" s="94"/>
      <c r="JFC36" s="94"/>
      <c r="JFD36" s="94"/>
      <c r="JFE36" s="94"/>
      <c r="JFF36" s="94"/>
      <c r="JFG36" s="94"/>
      <c r="JFH36" s="94"/>
      <c r="JFI36" s="94"/>
      <c r="JFJ36" s="94"/>
      <c r="JFK36" s="94"/>
      <c r="JFL36" s="94"/>
      <c r="JFM36" s="94"/>
      <c r="JFN36" s="94"/>
      <c r="JFO36" s="94"/>
      <c r="JFP36" s="94"/>
      <c r="JFQ36" s="94"/>
      <c r="JFR36" s="94"/>
      <c r="JFS36" s="94"/>
      <c r="JFT36" s="94"/>
      <c r="JFU36" s="94"/>
      <c r="JFV36" s="94"/>
      <c r="JFW36" s="94"/>
      <c r="JFX36" s="94"/>
      <c r="JFY36" s="94"/>
      <c r="JFZ36" s="94"/>
      <c r="JGA36" s="94"/>
      <c r="JGB36" s="94"/>
      <c r="JGC36" s="94"/>
      <c r="JGD36" s="94"/>
      <c r="JGE36" s="94"/>
      <c r="JGF36" s="94"/>
      <c r="JGG36" s="94"/>
      <c r="JGH36" s="94"/>
      <c r="JGI36" s="94"/>
      <c r="JGJ36" s="94"/>
      <c r="JGK36" s="94"/>
      <c r="JGL36" s="94"/>
      <c r="JGM36" s="94"/>
      <c r="JGN36" s="94"/>
      <c r="JGO36" s="94"/>
      <c r="JGP36" s="94"/>
      <c r="JGQ36" s="94"/>
      <c r="JGR36" s="94"/>
      <c r="JGS36" s="94"/>
      <c r="JGT36" s="94"/>
      <c r="JGU36" s="94"/>
      <c r="JGV36" s="94"/>
      <c r="JGW36" s="94"/>
      <c r="JGX36" s="94"/>
      <c r="JGY36" s="94"/>
      <c r="JGZ36" s="94"/>
      <c r="JHA36" s="94"/>
      <c r="JHB36" s="94"/>
      <c r="JHC36" s="94"/>
      <c r="JHD36" s="94"/>
      <c r="JHE36" s="94"/>
      <c r="JHF36" s="94"/>
      <c r="JHG36" s="94"/>
      <c r="JHH36" s="94"/>
      <c r="JHI36" s="94"/>
      <c r="JHJ36" s="94"/>
      <c r="JHK36" s="94"/>
      <c r="JHL36" s="94"/>
      <c r="JHM36" s="94"/>
      <c r="JHN36" s="94"/>
      <c r="JHO36" s="94"/>
      <c r="JHP36" s="94"/>
      <c r="JHQ36" s="94"/>
      <c r="JHR36" s="94"/>
      <c r="JHS36" s="94"/>
      <c r="JHT36" s="94"/>
      <c r="JHU36" s="94"/>
      <c r="JHV36" s="94"/>
      <c r="JHW36" s="94"/>
      <c r="JHX36" s="94"/>
      <c r="JHY36" s="94"/>
      <c r="JHZ36" s="94"/>
      <c r="JIA36" s="94"/>
      <c r="JIB36" s="94"/>
      <c r="JIC36" s="94"/>
      <c r="JID36" s="94"/>
      <c r="JIE36" s="94"/>
      <c r="JIF36" s="94"/>
      <c r="JIG36" s="94"/>
      <c r="JIH36" s="94"/>
      <c r="JII36" s="94"/>
      <c r="JIJ36" s="94"/>
      <c r="JIK36" s="94"/>
      <c r="JIL36" s="94"/>
      <c r="JIM36" s="94"/>
      <c r="JIN36" s="94"/>
      <c r="JIO36" s="94"/>
      <c r="JIP36" s="94"/>
      <c r="JIQ36" s="94"/>
      <c r="JIR36" s="94"/>
      <c r="JIS36" s="94"/>
      <c r="JIT36" s="94"/>
      <c r="JIU36" s="94"/>
      <c r="JIV36" s="94"/>
      <c r="JIW36" s="94"/>
      <c r="JIX36" s="94"/>
      <c r="JIY36" s="94"/>
      <c r="JIZ36" s="94"/>
      <c r="JJA36" s="94"/>
      <c r="JJB36" s="94"/>
      <c r="JJC36" s="94"/>
      <c r="JJD36" s="94"/>
      <c r="JJE36" s="94"/>
      <c r="JJF36" s="94"/>
      <c r="JJG36" s="94"/>
      <c r="JJH36" s="94"/>
      <c r="JJI36" s="94"/>
      <c r="JJJ36" s="94"/>
      <c r="JJK36" s="94"/>
      <c r="JJL36" s="94"/>
      <c r="JJM36" s="94"/>
      <c r="JJN36" s="94"/>
      <c r="JJO36" s="94"/>
      <c r="JJP36" s="94"/>
      <c r="JJQ36" s="94"/>
      <c r="JJR36" s="94"/>
      <c r="JJS36" s="94"/>
      <c r="JJT36" s="94"/>
      <c r="JJU36" s="94"/>
      <c r="JJV36" s="94"/>
      <c r="JJW36" s="94"/>
      <c r="JJX36" s="94"/>
      <c r="JJY36" s="94"/>
      <c r="JJZ36" s="94"/>
      <c r="JKA36" s="94"/>
      <c r="JKB36" s="94"/>
      <c r="JKC36" s="94"/>
      <c r="JKD36" s="94"/>
      <c r="JKE36" s="94"/>
      <c r="JKF36" s="94"/>
      <c r="JKG36" s="94"/>
      <c r="JKH36" s="94"/>
      <c r="JKI36" s="94"/>
      <c r="JKJ36" s="94"/>
      <c r="JKK36" s="94"/>
      <c r="JKL36" s="94"/>
      <c r="JKM36" s="94"/>
      <c r="JKN36" s="94"/>
      <c r="JKO36" s="94"/>
      <c r="JKP36" s="94"/>
      <c r="JKQ36" s="94"/>
      <c r="JKR36" s="94"/>
      <c r="JKS36" s="94"/>
      <c r="JKT36" s="94"/>
      <c r="JKU36" s="94"/>
      <c r="JKV36" s="94"/>
      <c r="JKW36" s="94"/>
      <c r="JKX36" s="94"/>
      <c r="JKY36" s="94"/>
      <c r="JKZ36" s="94"/>
      <c r="JLA36" s="94"/>
      <c r="JLB36" s="94"/>
      <c r="JLC36" s="94"/>
      <c r="JLD36" s="94"/>
      <c r="JLE36" s="94"/>
      <c r="JLF36" s="94"/>
      <c r="JLG36" s="94"/>
      <c r="JLH36" s="94"/>
      <c r="JLI36" s="94"/>
      <c r="JLJ36" s="94"/>
      <c r="JLK36" s="94"/>
      <c r="JLL36" s="94"/>
      <c r="JLM36" s="94"/>
      <c r="JLN36" s="94"/>
      <c r="JLO36" s="94"/>
      <c r="JLP36" s="94"/>
      <c r="JLQ36" s="94"/>
      <c r="JLR36" s="94"/>
      <c r="JLS36" s="94"/>
      <c r="JLT36" s="94"/>
      <c r="JLU36" s="94"/>
      <c r="JLV36" s="94"/>
      <c r="JLW36" s="94"/>
      <c r="JLX36" s="94"/>
      <c r="JLY36" s="94"/>
      <c r="JLZ36" s="94"/>
      <c r="JMA36" s="94"/>
      <c r="JMB36" s="94"/>
      <c r="JMC36" s="94"/>
      <c r="JMD36" s="94"/>
      <c r="JME36" s="94"/>
      <c r="JMF36" s="94"/>
      <c r="JMG36" s="94"/>
      <c r="JMH36" s="94"/>
      <c r="JMI36" s="94"/>
      <c r="JMJ36" s="94"/>
      <c r="JMK36" s="94"/>
      <c r="JML36" s="94"/>
      <c r="JMM36" s="94"/>
      <c r="JMN36" s="94"/>
      <c r="JMO36" s="94"/>
      <c r="JMP36" s="94"/>
      <c r="JMQ36" s="94"/>
      <c r="JMR36" s="94"/>
      <c r="JMS36" s="94"/>
      <c r="JMT36" s="94"/>
      <c r="JMU36" s="94"/>
      <c r="JMV36" s="94"/>
      <c r="JMW36" s="94"/>
      <c r="JMX36" s="94"/>
      <c r="JMY36" s="94"/>
      <c r="JMZ36" s="94"/>
      <c r="JNA36" s="94"/>
      <c r="JNB36" s="94"/>
      <c r="JNC36" s="94"/>
      <c r="JND36" s="94"/>
      <c r="JNE36" s="94"/>
      <c r="JNF36" s="94"/>
      <c r="JNG36" s="94"/>
      <c r="JNH36" s="94"/>
      <c r="JNI36" s="94"/>
      <c r="JNJ36" s="94"/>
      <c r="JNK36" s="94"/>
      <c r="JNL36" s="94"/>
      <c r="JNM36" s="94"/>
      <c r="JNN36" s="94"/>
      <c r="JNO36" s="94"/>
      <c r="JNP36" s="94"/>
      <c r="JNQ36" s="94"/>
      <c r="JNR36" s="94"/>
      <c r="JNS36" s="94"/>
      <c r="JNT36" s="94"/>
      <c r="JNU36" s="94"/>
      <c r="JNV36" s="94"/>
      <c r="JNW36" s="94"/>
      <c r="JNX36" s="94"/>
      <c r="JNY36" s="94"/>
      <c r="JNZ36" s="94"/>
      <c r="JOA36" s="94"/>
      <c r="JOB36" s="94"/>
      <c r="JOC36" s="94"/>
      <c r="JOD36" s="94"/>
      <c r="JOE36" s="94"/>
      <c r="JOF36" s="94"/>
      <c r="JOG36" s="94"/>
      <c r="JOH36" s="94"/>
      <c r="JOI36" s="94"/>
      <c r="JOJ36" s="94"/>
      <c r="JOK36" s="94"/>
      <c r="JOL36" s="94"/>
      <c r="JOM36" s="94"/>
      <c r="JON36" s="94"/>
      <c r="JOO36" s="94"/>
      <c r="JOP36" s="94"/>
      <c r="JOQ36" s="94"/>
      <c r="JOR36" s="94"/>
      <c r="JOS36" s="94"/>
      <c r="JOT36" s="94"/>
      <c r="JOU36" s="94"/>
      <c r="JOV36" s="94"/>
      <c r="JOW36" s="94"/>
      <c r="JOX36" s="94"/>
      <c r="JOY36" s="94"/>
      <c r="JOZ36" s="94"/>
      <c r="JPA36" s="94"/>
      <c r="JPB36" s="94"/>
      <c r="JPC36" s="94"/>
      <c r="JPD36" s="94"/>
      <c r="JPE36" s="94"/>
      <c r="JPF36" s="94"/>
      <c r="JPG36" s="94"/>
      <c r="JPH36" s="94"/>
      <c r="JPI36" s="94"/>
      <c r="JPJ36" s="94"/>
      <c r="JPK36" s="94"/>
      <c r="JPL36" s="94"/>
      <c r="JPM36" s="94"/>
      <c r="JPN36" s="94"/>
      <c r="JPO36" s="94"/>
      <c r="JPP36" s="94"/>
      <c r="JPQ36" s="94"/>
      <c r="JPR36" s="94"/>
      <c r="JPS36" s="94"/>
      <c r="JPT36" s="94"/>
      <c r="JPU36" s="94"/>
      <c r="JPV36" s="94"/>
      <c r="JPW36" s="94"/>
      <c r="JPX36" s="94"/>
      <c r="JPY36" s="94"/>
      <c r="JPZ36" s="94"/>
      <c r="JQA36" s="94"/>
      <c r="JQB36" s="94"/>
      <c r="JQC36" s="94"/>
      <c r="JQD36" s="94"/>
      <c r="JQE36" s="94"/>
      <c r="JQF36" s="94"/>
      <c r="JQG36" s="94"/>
      <c r="JQH36" s="94"/>
      <c r="JQI36" s="94"/>
      <c r="JQJ36" s="94"/>
      <c r="JQK36" s="94"/>
      <c r="JQL36" s="94"/>
      <c r="JQM36" s="94"/>
      <c r="JQN36" s="94"/>
      <c r="JQO36" s="94"/>
      <c r="JQP36" s="94"/>
      <c r="JQQ36" s="94"/>
      <c r="JQR36" s="94"/>
      <c r="JQS36" s="94"/>
      <c r="JQT36" s="94"/>
      <c r="JQU36" s="94"/>
      <c r="JQV36" s="94"/>
      <c r="JQW36" s="94"/>
      <c r="JQX36" s="94"/>
      <c r="JQY36" s="94"/>
      <c r="JQZ36" s="94"/>
      <c r="JRA36" s="94"/>
      <c r="JRB36" s="94"/>
      <c r="JRC36" s="94"/>
      <c r="JRD36" s="94"/>
      <c r="JRE36" s="94"/>
      <c r="JRF36" s="94"/>
      <c r="JRG36" s="94"/>
      <c r="JRH36" s="94"/>
      <c r="JRI36" s="94"/>
      <c r="JRJ36" s="94"/>
      <c r="JRK36" s="94"/>
      <c r="JRL36" s="94"/>
      <c r="JRM36" s="94"/>
      <c r="JRN36" s="94"/>
      <c r="JRO36" s="94"/>
      <c r="JRP36" s="94"/>
      <c r="JRQ36" s="94"/>
      <c r="JRR36" s="94"/>
      <c r="JRS36" s="94"/>
      <c r="JRT36" s="94"/>
      <c r="JRU36" s="94"/>
      <c r="JRV36" s="94"/>
      <c r="JRW36" s="94"/>
      <c r="JRX36" s="94"/>
      <c r="JRY36" s="94"/>
      <c r="JRZ36" s="94"/>
      <c r="JSA36" s="94"/>
      <c r="JSB36" s="94"/>
      <c r="JSC36" s="94"/>
      <c r="JSD36" s="94"/>
      <c r="JSE36" s="94"/>
      <c r="JSF36" s="94"/>
      <c r="JSG36" s="94"/>
      <c r="JSH36" s="94"/>
      <c r="JSI36" s="94"/>
      <c r="JSJ36" s="94"/>
      <c r="JSK36" s="94"/>
      <c r="JSL36" s="94"/>
      <c r="JSM36" s="94"/>
      <c r="JSN36" s="94"/>
      <c r="JSO36" s="94"/>
      <c r="JSP36" s="94"/>
      <c r="JSQ36" s="94"/>
      <c r="JSR36" s="94"/>
      <c r="JSS36" s="94"/>
      <c r="JST36" s="94"/>
      <c r="JSU36" s="94"/>
      <c r="JSV36" s="94"/>
      <c r="JSW36" s="94"/>
      <c r="JSX36" s="94"/>
      <c r="JSY36" s="94"/>
      <c r="JSZ36" s="94"/>
      <c r="JTA36" s="94"/>
      <c r="JTB36" s="94"/>
      <c r="JTC36" s="94"/>
      <c r="JTD36" s="94"/>
      <c r="JTE36" s="94"/>
      <c r="JTF36" s="94"/>
      <c r="JTG36" s="94"/>
      <c r="JTH36" s="94"/>
      <c r="JTI36" s="94"/>
      <c r="JTJ36" s="94"/>
      <c r="JTK36" s="94"/>
      <c r="JTL36" s="94"/>
      <c r="JTM36" s="94"/>
      <c r="JTN36" s="94"/>
      <c r="JTO36" s="94"/>
      <c r="JTP36" s="94"/>
      <c r="JTQ36" s="94"/>
      <c r="JTR36" s="94"/>
      <c r="JTS36" s="94"/>
      <c r="JTT36" s="94"/>
      <c r="JTU36" s="94"/>
      <c r="JTV36" s="94"/>
      <c r="JTW36" s="94"/>
      <c r="JTX36" s="94"/>
      <c r="JTY36" s="94"/>
      <c r="JTZ36" s="94"/>
      <c r="JUA36" s="94"/>
      <c r="JUB36" s="94"/>
      <c r="JUC36" s="94"/>
      <c r="JUD36" s="94"/>
      <c r="JUE36" s="94"/>
      <c r="JUF36" s="94"/>
      <c r="JUG36" s="94"/>
      <c r="JUH36" s="94"/>
      <c r="JUI36" s="94"/>
      <c r="JUJ36" s="94"/>
      <c r="JUK36" s="94"/>
      <c r="JUL36" s="94"/>
      <c r="JUM36" s="94"/>
      <c r="JUN36" s="94"/>
      <c r="JUO36" s="94"/>
      <c r="JUP36" s="94"/>
      <c r="JUQ36" s="94"/>
      <c r="JUR36" s="94"/>
      <c r="JUS36" s="94"/>
      <c r="JUT36" s="94"/>
      <c r="JUU36" s="94"/>
      <c r="JUV36" s="94"/>
      <c r="JUW36" s="94"/>
      <c r="JUX36" s="94"/>
      <c r="JUY36" s="94"/>
      <c r="JUZ36" s="94"/>
      <c r="JVA36" s="94"/>
      <c r="JVB36" s="94"/>
      <c r="JVC36" s="94"/>
      <c r="JVD36" s="94"/>
      <c r="JVE36" s="94"/>
      <c r="JVF36" s="94"/>
      <c r="JVG36" s="94"/>
      <c r="JVH36" s="94"/>
      <c r="JVI36" s="94"/>
      <c r="JVJ36" s="94"/>
      <c r="JVK36" s="94"/>
      <c r="JVL36" s="94"/>
      <c r="JVM36" s="94"/>
      <c r="JVN36" s="94"/>
      <c r="JVO36" s="94"/>
      <c r="JVP36" s="94"/>
      <c r="JVQ36" s="94"/>
      <c r="JVR36" s="94"/>
      <c r="JVS36" s="94"/>
      <c r="JVT36" s="94"/>
      <c r="JVU36" s="94"/>
      <c r="JVV36" s="94"/>
      <c r="JVW36" s="94"/>
      <c r="JVX36" s="94"/>
      <c r="JVY36" s="94"/>
      <c r="JVZ36" s="94"/>
      <c r="JWA36" s="94"/>
      <c r="JWB36" s="94"/>
      <c r="JWC36" s="94"/>
      <c r="JWD36" s="94"/>
      <c r="JWE36" s="94"/>
      <c r="JWF36" s="94"/>
      <c r="JWG36" s="94"/>
      <c r="JWH36" s="94"/>
      <c r="JWI36" s="94"/>
      <c r="JWJ36" s="94"/>
      <c r="JWK36" s="94"/>
      <c r="JWL36" s="94"/>
      <c r="JWM36" s="94"/>
      <c r="JWN36" s="94"/>
      <c r="JWO36" s="94"/>
      <c r="JWP36" s="94"/>
      <c r="JWQ36" s="94"/>
      <c r="JWR36" s="94"/>
      <c r="JWS36" s="94"/>
      <c r="JWT36" s="94"/>
      <c r="JWU36" s="94"/>
      <c r="JWV36" s="94"/>
      <c r="JWW36" s="94"/>
      <c r="JWX36" s="94"/>
      <c r="JWY36" s="94"/>
      <c r="JWZ36" s="94"/>
      <c r="JXA36" s="94"/>
      <c r="JXB36" s="94"/>
      <c r="JXC36" s="94"/>
      <c r="JXD36" s="94"/>
      <c r="JXE36" s="94"/>
      <c r="JXF36" s="94"/>
      <c r="JXG36" s="94"/>
      <c r="JXH36" s="94"/>
      <c r="JXI36" s="94"/>
      <c r="JXJ36" s="94"/>
      <c r="JXK36" s="94"/>
      <c r="JXL36" s="94"/>
      <c r="JXM36" s="94"/>
      <c r="JXN36" s="94"/>
      <c r="JXO36" s="94"/>
      <c r="JXP36" s="94"/>
      <c r="JXQ36" s="94"/>
      <c r="JXR36" s="94"/>
      <c r="JXS36" s="94"/>
      <c r="JXT36" s="94"/>
      <c r="JXU36" s="94"/>
      <c r="JXV36" s="94"/>
      <c r="JXW36" s="94"/>
      <c r="JXX36" s="94"/>
      <c r="JXY36" s="94"/>
      <c r="JXZ36" s="94"/>
      <c r="JYA36" s="94"/>
      <c r="JYB36" s="94"/>
      <c r="JYC36" s="94"/>
      <c r="JYD36" s="94"/>
      <c r="JYE36" s="94"/>
      <c r="JYF36" s="94"/>
      <c r="JYG36" s="94"/>
      <c r="JYH36" s="94"/>
      <c r="JYI36" s="94"/>
      <c r="JYJ36" s="94"/>
      <c r="JYK36" s="94"/>
      <c r="JYL36" s="94"/>
      <c r="JYM36" s="94"/>
      <c r="JYN36" s="94"/>
      <c r="JYO36" s="94"/>
      <c r="JYP36" s="94"/>
      <c r="JYQ36" s="94"/>
      <c r="JYR36" s="94"/>
      <c r="JYS36" s="94"/>
      <c r="JYT36" s="94"/>
      <c r="JYU36" s="94"/>
      <c r="JYV36" s="94"/>
      <c r="JYW36" s="94"/>
      <c r="JYX36" s="94"/>
      <c r="JYY36" s="94"/>
      <c r="JYZ36" s="94"/>
      <c r="JZA36" s="94"/>
      <c r="JZB36" s="94"/>
      <c r="JZC36" s="94"/>
      <c r="JZD36" s="94"/>
      <c r="JZE36" s="94"/>
      <c r="JZF36" s="94"/>
      <c r="JZG36" s="94"/>
      <c r="JZH36" s="94"/>
      <c r="JZI36" s="94"/>
      <c r="JZJ36" s="94"/>
      <c r="JZK36" s="94"/>
      <c r="JZL36" s="94"/>
      <c r="JZM36" s="94"/>
      <c r="JZN36" s="94"/>
      <c r="JZO36" s="94"/>
      <c r="JZP36" s="94"/>
      <c r="JZQ36" s="94"/>
      <c r="JZR36" s="94"/>
      <c r="JZS36" s="94"/>
      <c r="JZT36" s="94"/>
      <c r="JZU36" s="94"/>
      <c r="JZV36" s="94"/>
      <c r="JZW36" s="94"/>
      <c r="JZX36" s="94"/>
      <c r="JZY36" s="94"/>
      <c r="JZZ36" s="94"/>
      <c r="KAA36" s="94"/>
      <c r="KAB36" s="94"/>
      <c r="KAC36" s="94"/>
      <c r="KAD36" s="94"/>
      <c r="KAE36" s="94"/>
      <c r="KAF36" s="94"/>
      <c r="KAG36" s="94"/>
      <c r="KAH36" s="94"/>
      <c r="KAI36" s="94"/>
      <c r="KAJ36" s="94"/>
      <c r="KAK36" s="94"/>
      <c r="KAL36" s="94"/>
      <c r="KAM36" s="94"/>
      <c r="KAN36" s="94"/>
      <c r="KAO36" s="94"/>
      <c r="KAP36" s="94"/>
      <c r="KAQ36" s="94"/>
      <c r="KAR36" s="94"/>
      <c r="KAS36" s="94"/>
      <c r="KAT36" s="94"/>
      <c r="KAU36" s="94"/>
      <c r="KAV36" s="94"/>
      <c r="KAW36" s="94"/>
      <c r="KAX36" s="94"/>
      <c r="KAY36" s="94"/>
      <c r="KAZ36" s="94"/>
      <c r="KBA36" s="94"/>
      <c r="KBB36" s="94"/>
      <c r="KBC36" s="94"/>
      <c r="KBD36" s="94"/>
      <c r="KBE36" s="94"/>
      <c r="KBF36" s="94"/>
      <c r="KBG36" s="94"/>
      <c r="KBH36" s="94"/>
      <c r="KBI36" s="94"/>
      <c r="KBJ36" s="94"/>
      <c r="KBK36" s="94"/>
      <c r="KBL36" s="94"/>
      <c r="KBM36" s="94"/>
      <c r="KBN36" s="94"/>
      <c r="KBO36" s="94"/>
      <c r="KBP36" s="94"/>
      <c r="KBQ36" s="94"/>
      <c r="KBR36" s="94"/>
      <c r="KBS36" s="94"/>
      <c r="KBT36" s="94"/>
      <c r="KBU36" s="94"/>
      <c r="KBV36" s="94"/>
      <c r="KBW36" s="94"/>
      <c r="KBX36" s="94"/>
      <c r="KBY36" s="94"/>
      <c r="KBZ36" s="94"/>
      <c r="KCA36" s="94"/>
      <c r="KCB36" s="94"/>
      <c r="KCC36" s="94"/>
      <c r="KCD36" s="94"/>
      <c r="KCE36" s="94"/>
      <c r="KCF36" s="94"/>
      <c r="KCG36" s="94"/>
      <c r="KCH36" s="94"/>
      <c r="KCI36" s="94"/>
      <c r="KCJ36" s="94"/>
      <c r="KCK36" s="94"/>
      <c r="KCL36" s="94"/>
      <c r="KCM36" s="94"/>
      <c r="KCN36" s="94"/>
      <c r="KCO36" s="94"/>
      <c r="KCP36" s="94"/>
      <c r="KCQ36" s="94"/>
      <c r="KCR36" s="94"/>
      <c r="KCS36" s="94"/>
      <c r="KCT36" s="94"/>
      <c r="KCU36" s="94"/>
      <c r="KCV36" s="94"/>
      <c r="KCW36" s="94"/>
      <c r="KCX36" s="94"/>
      <c r="KCY36" s="94"/>
      <c r="KCZ36" s="94"/>
      <c r="KDA36" s="94"/>
      <c r="KDB36" s="94"/>
      <c r="KDC36" s="94"/>
      <c r="KDD36" s="94"/>
      <c r="KDE36" s="94"/>
      <c r="KDF36" s="94"/>
      <c r="KDG36" s="94"/>
      <c r="KDH36" s="94"/>
      <c r="KDI36" s="94"/>
      <c r="KDJ36" s="94"/>
      <c r="KDK36" s="94"/>
      <c r="KDL36" s="94"/>
      <c r="KDM36" s="94"/>
      <c r="KDN36" s="94"/>
      <c r="KDO36" s="94"/>
      <c r="KDP36" s="94"/>
      <c r="KDQ36" s="94"/>
      <c r="KDR36" s="94"/>
      <c r="KDS36" s="94"/>
      <c r="KDT36" s="94"/>
      <c r="KDU36" s="94"/>
      <c r="KDV36" s="94"/>
      <c r="KDW36" s="94"/>
      <c r="KDX36" s="94"/>
      <c r="KDY36" s="94"/>
      <c r="KDZ36" s="94"/>
      <c r="KEA36" s="94"/>
      <c r="KEB36" s="94"/>
      <c r="KEC36" s="94"/>
      <c r="KED36" s="94"/>
      <c r="KEE36" s="94"/>
      <c r="KEF36" s="94"/>
      <c r="KEG36" s="94"/>
      <c r="KEH36" s="94"/>
      <c r="KEI36" s="94"/>
      <c r="KEJ36" s="94"/>
      <c r="KEK36" s="94"/>
      <c r="KEL36" s="94"/>
      <c r="KEM36" s="94"/>
      <c r="KEN36" s="94"/>
      <c r="KEO36" s="94"/>
      <c r="KEP36" s="94"/>
      <c r="KEQ36" s="94"/>
      <c r="KER36" s="94"/>
      <c r="KES36" s="94"/>
      <c r="KET36" s="94"/>
      <c r="KEU36" s="94"/>
      <c r="KEV36" s="94"/>
      <c r="KEW36" s="94"/>
      <c r="KEX36" s="94"/>
      <c r="KEY36" s="94"/>
      <c r="KEZ36" s="94"/>
      <c r="KFA36" s="94"/>
      <c r="KFB36" s="94"/>
      <c r="KFC36" s="94"/>
      <c r="KFD36" s="94"/>
      <c r="KFE36" s="94"/>
      <c r="KFF36" s="94"/>
      <c r="KFG36" s="94"/>
      <c r="KFH36" s="94"/>
      <c r="KFI36" s="94"/>
      <c r="KFJ36" s="94"/>
      <c r="KFK36" s="94"/>
      <c r="KFL36" s="94"/>
      <c r="KFM36" s="94"/>
      <c r="KFN36" s="94"/>
      <c r="KFO36" s="94"/>
      <c r="KFP36" s="94"/>
      <c r="KFQ36" s="94"/>
      <c r="KFR36" s="94"/>
      <c r="KFS36" s="94"/>
      <c r="KFT36" s="94"/>
      <c r="KFU36" s="94"/>
      <c r="KFV36" s="94"/>
      <c r="KFW36" s="94"/>
      <c r="KFX36" s="94"/>
      <c r="KFY36" s="94"/>
      <c r="KFZ36" s="94"/>
      <c r="KGA36" s="94"/>
      <c r="KGB36" s="94"/>
      <c r="KGC36" s="94"/>
      <c r="KGD36" s="94"/>
      <c r="KGE36" s="94"/>
      <c r="KGF36" s="94"/>
      <c r="KGG36" s="94"/>
      <c r="KGH36" s="94"/>
      <c r="KGI36" s="94"/>
      <c r="KGJ36" s="94"/>
      <c r="KGK36" s="94"/>
      <c r="KGL36" s="94"/>
      <c r="KGM36" s="94"/>
      <c r="KGN36" s="94"/>
      <c r="KGO36" s="94"/>
      <c r="KGP36" s="94"/>
      <c r="KGQ36" s="94"/>
      <c r="KGR36" s="94"/>
      <c r="KGS36" s="94"/>
      <c r="KGT36" s="94"/>
      <c r="KGU36" s="94"/>
      <c r="KGV36" s="94"/>
      <c r="KGW36" s="94"/>
      <c r="KGX36" s="94"/>
      <c r="KGY36" s="94"/>
      <c r="KGZ36" s="94"/>
      <c r="KHA36" s="94"/>
      <c r="KHB36" s="94"/>
      <c r="KHC36" s="94"/>
      <c r="KHD36" s="94"/>
      <c r="KHE36" s="94"/>
      <c r="KHF36" s="94"/>
      <c r="KHG36" s="94"/>
      <c r="KHH36" s="94"/>
      <c r="KHI36" s="94"/>
      <c r="KHJ36" s="94"/>
      <c r="KHK36" s="94"/>
      <c r="KHL36" s="94"/>
      <c r="KHM36" s="94"/>
      <c r="KHN36" s="94"/>
      <c r="KHO36" s="94"/>
      <c r="KHP36" s="94"/>
      <c r="KHQ36" s="94"/>
      <c r="KHR36" s="94"/>
      <c r="KHS36" s="94"/>
      <c r="KHT36" s="94"/>
      <c r="KHU36" s="94"/>
      <c r="KHV36" s="94"/>
      <c r="KHW36" s="94"/>
      <c r="KHX36" s="94"/>
      <c r="KHY36" s="94"/>
      <c r="KHZ36" s="94"/>
      <c r="KIA36" s="94"/>
      <c r="KIB36" s="94"/>
      <c r="KIC36" s="94"/>
      <c r="KID36" s="94"/>
      <c r="KIE36" s="94"/>
      <c r="KIF36" s="94"/>
      <c r="KIG36" s="94"/>
      <c r="KIH36" s="94"/>
      <c r="KII36" s="94"/>
      <c r="KIJ36" s="94"/>
      <c r="KIK36" s="94"/>
      <c r="KIL36" s="94"/>
      <c r="KIM36" s="94"/>
      <c r="KIN36" s="94"/>
      <c r="KIO36" s="94"/>
      <c r="KIP36" s="94"/>
      <c r="KIQ36" s="94"/>
      <c r="KIR36" s="94"/>
      <c r="KIS36" s="94"/>
      <c r="KIT36" s="94"/>
      <c r="KIU36" s="94"/>
      <c r="KIV36" s="94"/>
      <c r="KIW36" s="94"/>
      <c r="KIX36" s="94"/>
      <c r="KIY36" s="94"/>
      <c r="KIZ36" s="94"/>
      <c r="KJA36" s="94"/>
      <c r="KJB36" s="94"/>
      <c r="KJC36" s="94"/>
      <c r="KJD36" s="94"/>
      <c r="KJE36" s="94"/>
      <c r="KJF36" s="94"/>
      <c r="KJG36" s="94"/>
      <c r="KJH36" s="94"/>
      <c r="KJI36" s="94"/>
      <c r="KJJ36" s="94"/>
      <c r="KJK36" s="94"/>
      <c r="KJL36" s="94"/>
      <c r="KJM36" s="94"/>
      <c r="KJN36" s="94"/>
      <c r="KJO36" s="94"/>
      <c r="KJP36" s="94"/>
      <c r="KJQ36" s="94"/>
      <c r="KJR36" s="94"/>
      <c r="KJS36" s="94"/>
      <c r="KJT36" s="94"/>
      <c r="KJU36" s="94"/>
      <c r="KJV36" s="94"/>
      <c r="KJW36" s="94"/>
      <c r="KJX36" s="94"/>
      <c r="KJY36" s="94"/>
      <c r="KJZ36" s="94"/>
      <c r="KKA36" s="94"/>
      <c r="KKB36" s="94"/>
      <c r="KKC36" s="94"/>
      <c r="KKD36" s="94"/>
      <c r="KKE36" s="94"/>
      <c r="KKF36" s="94"/>
      <c r="KKG36" s="94"/>
      <c r="KKH36" s="94"/>
      <c r="KKI36" s="94"/>
      <c r="KKJ36" s="94"/>
      <c r="KKK36" s="94"/>
      <c r="KKL36" s="94"/>
      <c r="KKM36" s="94"/>
      <c r="KKN36" s="94"/>
      <c r="KKO36" s="94"/>
      <c r="KKP36" s="94"/>
      <c r="KKQ36" s="94"/>
      <c r="KKR36" s="94"/>
      <c r="KKS36" s="94"/>
      <c r="KKT36" s="94"/>
      <c r="KKU36" s="94"/>
      <c r="KKV36" s="94"/>
      <c r="KKW36" s="94"/>
      <c r="KKX36" s="94"/>
      <c r="KKY36" s="94"/>
      <c r="KKZ36" s="94"/>
      <c r="KLA36" s="94"/>
      <c r="KLB36" s="94"/>
      <c r="KLC36" s="94"/>
      <c r="KLD36" s="94"/>
      <c r="KLE36" s="94"/>
      <c r="KLF36" s="94"/>
      <c r="KLG36" s="94"/>
      <c r="KLH36" s="94"/>
      <c r="KLI36" s="94"/>
      <c r="KLJ36" s="94"/>
      <c r="KLK36" s="94"/>
      <c r="KLL36" s="94"/>
      <c r="KLM36" s="94"/>
      <c r="KLN36" s="94"/>
      <c r="KLO36" s="94"/>
      <c r="KLP36" s="94"/>
      <c r="KLQ36" s="94"/>
      <c r="KLR36" s="94"/>
      <c r="KLS36" s="94"/>
      <c r="KLT36" s="94"/>
      <c r="KLU36" s="94"/>
      <c r="KLV36" s="94"/>
      <c r="KLW36" s="94"/>
      <c r="KLX36" s="94"/>
      <c r="KLY36" s="94"/>
      <c r="KLZ36" s="94"/>
      <c r="KMA36" s="94"/>
      <c r="KMB36" s="94"/>
      <c r="KMC36" s="94"/>
      <c r="KMD36" s="94"/>
      <c r="KME36" s="94"/>
      <c r="KMF36" s="94"/>
      <c r="KMG36" s="94"/>
      <c r="KMH36" s="94"/>
      <c r="KMI36" s="94"/>
      <c r="KMJ36" s="94"/>
      <c r="KMK36" s="94"/>
      <c r="KML36" s="94"/>
      <c r="KMM36" s="94"/>
      <c r="KMN36" s="94"/>
      <c r="KMO36" s="94"/>
      <c r="KMP36" s="94"/>
      <c r="KMQ36" s="94"/>
      <c r="KMR36" s="94"/>
      <c r="KMS36" s="94"/>
      <c r="KMT36" s="94"/>
      <c r="KMU36" s="94"/>
      <c r="KMV36" s="94"/>
      <c r="KMW36" s="94"/>
      <c r="KMX36" s="94"/>
      <c r="KMY36" s="94"/>
      <c r="KMZ36" s="94"/>
      <c r="KNA36" s="94"/>
      <c r="KNB36" s="94"/>
      <c r="KNC36" s="94"/>
      <c r="KND36" s="94"/>
      <c r="KNE36" s="94"/>
      <c r="KNF36" s="94"/>
      <c r="KNG36" s="94"/>
      <c r="KNH36" s="94"/>
      <c r="KNI36" s="94"/>
      <c r="KNJ36" s="94"/>
      <c r="KNK36" s="94"/>
      <c r="KNL36" s="94"/>
      <c r="KNM36" s="94"/>
      <c r="KNN36" s="94"/>
      <c r="KNO36" s="94"/>
      <c r="KNP36" s="94"/>
      <c r="KNQ36" s="94"/>
      <c r="KNR36" s="94"/>
      <c r="KNS36" s="94"/>
      <c r="KNT36" s="94"/>
      <c r="KNU36" s="94"/>
      <c r="KNV36" s="94"/>
      <c r="KNW36" s="94"/>
      <c r="KNX36" s="94"/>
      <c r="KNY36" s="94"/>
      <c r="KNZ36" s="94"/>
      <c r="KOA36" s="94"/>
      <c r="KOB36" s="94"/>
      <c r="KOC36" s="94"/>
      <c r="KOD36" s="94"/>
      <c r="KOE36" s="94"/>
      <c r="KOF36" s="94"/>
      <c r="KOG36" s="94"/>
      <c r="KOH36" s="94"/>
      <c r="KOI36" s="94"/>
      <c r="KOJ36" s="94"/>
      <c r="KOK36" s="94"/>
      <c r="KOL36" s="94"/>
      <c r="KOM36" s="94"/>
      <c r="KON36" s="94"/>
      <c r="KOO36" s="94"/>
      <c r="KOP36" s="94"/>
      <c r="KOQ36" s="94"/>
      <c r="KOR36" s="94"/>
      <c r="KOS36" s="94"/>
      <c r="KOT36" s="94"/>
      <c r="KOU36" s="94"/>
      <c r="KOV36" s="94"/>
      <c r="KOW36" s="94"/>
      <c r="KOX36" s="94"/>
      <c r="KOY36" s="94"/>
      <c r="KOZ36" s="94"/>
      <c r="KPA36" s="94"/>
      <c r="KPB36" s="94"/>
      <c r="KPC36" s="94"/>
      <c r="KPD36" s="94"/>
      <c r="KPE36" s="94"/>
      <c r="KPF36" s="94"/>
      <c r="KPG36" s="94"/>
      <c r="KPH36" s="94"/>
      <c r="KPI36" s="94"/>
      <c r="KPJ36" s="94"/>
      <c r="KPK36" s="94"/>
      <c r="KPL36" s="94"/>
      <c r="KPM36" s="94"/>
      <c r="KPN36" s="94"/>
      <c r="KPO36" s="94"/>
      <c r="KPP36" s="94"/>
      <c r="KPQ36" s="94"/>
      <c r="KPR36" s="94"/>
      <c r="KPS36" s="94"/>
      <c r="KPT36" s="94"/>
      <c r="KPU36" s="94"/>
      <c r="KPV36" s="94"/>
      <c r="KPW36" s="94"/>
      <c r="KPX36" s="94"/>
      <c r="KPY36" s="94"/>
      <c r="KPZ36" s="94"/>
      <c r="KQA36" s="94"/>
      <c r="KQB36" s="94"/>
      <c r="KQC36" s="94"/>
      <c r="KQD36" s="94"/>
      <c r="KQE36" s="94"/>
      <c r="KQF36" s="94"/>
      <c r="KQG36" s="94"/>
      <c r="KQH36" s="94"/>
      <c r="KQI36" s="94"/>
      <c r="KQJ36" s="94"/>
      <c r="KQK36" s="94"/>
      <c r="KQL36" s="94"/>
      <c r="KQM36" s="94"/>
      <c r="KQN36" s="94"/>
      <c r="KQO36" s="94"/>
      <c r="KQP36" s="94"/>
      <c r="KQQ36" s="94"/>
      <c r="KQR36" s="94"/>
      <c r="KQS36" s="94"/>
      <c r="KQT36" s="94"/>
      <c r="KQU36" s="94"/>
      <c r="KQV36" s="94"/>
      <c r="KQW36" s="94"/>
      <c r="KQX36" s="94"/>
      <c r="KQY36" s="94"/>
      <c r="KQZ36" s="94"/>
      <c r="KRA36" s="94"/>
      <c r="KRB36" s="94"/>
      <c r="KRC36" s="94"/>
      <c r="KRD36" s="94"/>
      <c r="KRE36" s="94"/>
      <c r="KRF36" s="94"/>
      <c r="KRG36" s="94"/>
      <c r="KRH36" s="94"/>
      <c r="KRI36" s="94"/>
      <c r="KRJ36" s="94"/>
      <c r="KRK36" s="94"/>
      <c r="KRL36" s="94"/>
      <c r="KRM36" s="94"/>
      <c r="KRN36" s="94"/>
      <c r="KRO36" s="94"/>
      <c r="KRP36" s="94"/>
      <c r="KRQ36" s="94"/>
      <c r="KRR36" s="94"/>
      <c r="KRS36" s="94"/>
      <c r="KRT36" s="94"/>
      <c r="KRU36" s="94"/>
      <c r="KRV36" s="94"/>
      <c r="KRW36" s="94"/>
      <c r="KRX36" s="94"/>
      <c r="KRY36" s="94"/>
      <c r="KRZ36" s="94"/>
      <c r="KSA36" s="94"/>
      <c r="KSB36" s="94"/>
      <c r="KSC36" s="94"/>
      <c r="KSD36" s="94"/>
      <c r="KSE36" s="94"/>
      <c r="KSF36" s="94"/>
      <c r="KSG36" s="94"/>
      <c r="KSH36" s="94"/>
      <c r="KSI36" s="94"/>
      <c r="KSJ36" s="94"/>
      <c r="KSK36" s="94"/>
      <c r="KSL36" s="94"/>
      <c r="KSM36" s="94"/>
      <c r="KSN36" s="94"/>
      <c r="KSO36" s="94"/>
      <c r="KSP36" s="94"/>
      <c r="KSQ36" s="94"/>
      <c r="KSR36" s="94"/>
      <c r="KSS36" s="94"/>
      <c r="KST36" s="94"/>
      <c r="KSU36" s="94"/>
      <c r="KSV36" s="94"/>
      <c r="KSW36" s="94"/>
      <c r="KSX36" s="94"/>
      <c r="KSY36" s="94"/>
      <c r="KSZ36" s="94"/>
      <c r="KTA36" s="94"/>
      <c r="KTB36" s="94"/>
      <c r="KTC36" s="94"/>
      <c r="KTD36" s="94"/>
      <c r="KTE36" s="94"/>
      <c r="KTF36" s="94"/>
      <c r="KTG36" s="94"/>
      <c r="KTH36" s="94"/>
      <c r="KTI36" s="94"/>
      <c r="KTJ36" s="94"/>
      <c r="KTK36" s="94"/>
      <c r="KTL36" s="94"/>
      <c r="KTM36" s="94"/>
      <c r="KTN36" s="94"/>
      <c r="KTO36" s="94"/>
      <c r="KTP36" s="94"/>
      <c r="KTQ36" s="94"/>
      <c r="KTR36" s="94"/>
      <c r="KTS36" s="94"/>
      <c r="KTT36" s="94"/>
      <c r="KTU36" s="94"/>
      <c r="KTV36" s="94"/>
      <c r="KTW36" s="94"/>
      <c r="KTX36" s="94"/>
      <c r="KTY36" s="94"/>
      <c r="KTZ36" s="94"/>
      <c r="KUA36" s="94"/>
      <c r="KUB36" s="94"/>
      <c r="KUC36" s="94"/>
      <c r="KUD36" s="94"/>
      <c r="KUE36" s="94"/>
      <c r="KUF36" s="94"/>
      <c r="KUG36" s="94"/>
      <c r="KUH36" s="94"/>
      <c r="KUI36" s="94"/>
      <c r="KUJ36" s="94"/>
      <c r="KUK36" s="94"/>
      <c r="KUL36" s="94"/>
      <c r="KUM36" s="94"/>
      <c r="KUN36" s="94"/>
      <c r="KUO36" s="94"/>
      <c r="KUP36" s="94"/>
      <c r="KUQ36" s="94"/>
      <c r="KUR36" s="94"/>
      <c r="KUS36" s="94"/>
      <c r="KUT36" s="94"/>
      <c r="KUU36" s="94"/>
      <c r="KUV36" s="94"/>
      <c r="KUW36" s="94"/>
      <c r="KUX36" s="94"/>
      <c r="KUY36" s="94"/>
      <c r="KUZ36" s="94"/>
      <c r="KVA36" s="94"/>
      <c r="KVB36" s="94"/>
      <c r="KVC36" s="94"/>
      <c r="KVD36" s="94"/>
      <c r="KVE36" s="94"/>
      <c r="KVF36" s="94"/>
      <c r="KVG36" s="94"/>
      <c r="KVH36" s="94"/>
      <c r="KVI36" s="94"/>
      <c r="KVJ36" s="94"/>
      <c r="KVK36" s="94"/>
      <c r="KVL36" s="94"/>
      <c r="KVM36" s="94"/>
      <c r="KVN36" s="94"/>
      <c r="KVO36" s="94"/>
      <c r="KVP36" s="94"/>
      <c r="KVQ36" s="94"/>
      <c r="KVR36" s="94"/>
      <c r="KVS36" s="94"/>
      <c r="KVT36" s="94"/>
      <c r="KVU36" s="94"/>
      <c r="KVV36" s="94"/>
      <c r="KVW36" s="94"/>
      <c r="KVX36" s="94"/>
      <c r="KVY36" s="94"/>
      <c r="KVZ36" s="94"/>
      <c r="KWA36" s="94"/>
      <c r="KWB36" s="94"/>
      <c r="KWC36" s="94"/>
      <c r="KWD36" s="94"/>
      <c r="KWE36" s="94"/>
      <c r="KWF36" s="94"/>
      <c r="KWG36" s="94"/>
      <c r="KWH36" s="94"/>
      <c r="KWI36" s="94"/>
      <c r="KWJ36" s="94"/>
      <c r="KWK36" s="94"/>
      <c r="KWL36" s="94"/>
      <c r="KWM36" s="94"/>
      <c r="KWN36" s="94"/>
      <c r="KWO36" s="94"/>
      <c r="KWP36" s="94"/>
      <c r="KWQ36" s="94"/>
      <c r="KWR36" s="94"/>
      <c r="KWS36" s="94"/>
      <c r="KWT36" s="94"/>
      <c r="KWU36" s="94"/>
      <c r="KWV36" s="94"/>
      <c r="KWW36" s="94"/>
      <c r="KWX36" s="94"/>
      <c r="KWY36" s="94"/>
      <c r="KWZ36" s="94"/>
      <c r="KXA36" s="94"/>
      <c r="KXB36" s="94"/>
      <c r="KXC36" s="94"/>
      <c r="KXD36" s="94"/>
      <c r="KXE36" s="94"/>
      <c r="KXF36" s="94"/>
      <c r="KXG36" s="94"/>
      <c r="KXH36" s="94"/>
      <c r="KXI36" s="94"/>
      <c r="KXJ36" s="94"/>
      <c r="KXK36" s="94"/>
      <c r="KXL36" s="94"/>
      <c r="KXM36" s="94"/>
      <c r="KXN36" s="94"/>
      <c r="KXO36" s="94"/>
      <c r="KXP36" s="94"/>
      <c r="KXQ36" s="94"/>
      <c r="KXR36" s="94"/>
      <c r="KXS36" s="94"/>
      <c r="KXT36" s="94"/>
      <c r="KXU36" s="94"/>
      <c r="KXV36" s="94"/>
      <c r="KXW36" s="94"/>
      <c r="KXX36" s="94"/>
      <c r="KXY36" s="94"/>
      <c r="KXZ36" s="94"/>
      <c r="KYA36" s="94"/>
      <c r="KYB36" s="94"/>
      <c r="KYC36" s="94"/>
      <c r="KYD36" s="94"/>
      <c r="KYE36" s="94"/>
      <c r="KYF36" s="94"/>
      <c r="KYG36" s="94"/>
      <c r="KYH36" s="94"/>
      <c r="KYI36" s="94"/>
      <c r="KYJ36" s="94"/>
      <c r="KYK36" s="94"/>
      <c r="KYL36" s="94"/>
      <c r="KYM36" s="94"/>
      <c r="KYN36" s="94"/>
      <c r="KYO36" s="94"/>
      <c r="KYP36" s="94"/>
      <c r="KYQ36" s="94"/>
      <c r="KYR36" s="94"/>
      <c r="KYS36" s="94"/>
      <c r="KYT36" s="94"/>
      <c r="KYU36" s="94"/>
      <c r="KYV36" s="94"/>
      <c r="KYW36" s="94"/>
      <c r="KYX36" s="94"/>
      <c r="KYY36" s="94"/>
      <c r="KYZ36" s="94"/>
      <c r="KZA36" s="94"/>
      <c r="KZB36" s="94"/>
      <c r="KZC36" s="94"/>
      <c r="KZD36" s="94"/>
      <c r="KZE36" s="94"/>
      <c r="KZF36" s="94"/>
      <c r="KZG36" s="94"/>
      <c r="KZH36" s="94"/>
      <c r="KZI36" s="94"/>
      <c r="KZJ36" s="94"/>
      <c r="KZK36" s="94"/>
      <c r="KZL36" s="94"/>
      <c r="KZM36" s="94"/>
      <c r="KZN36" s="94"/>
      <c r="KZO36" s="94"/>
      <c r="KZP36" s="94"/>
      <c r="KZQ36" s="94"/>
      <c r="KZR36" s="94"/>
      <c r="KZS36" s="94"/>
      <c r="KZT36" s="94"/>
      <c r="KZU36" s="94"/>
      <c r="KZV36" s="94"/>
      <c r="KZW36" s="94"/>
      <c r="KZX36" s="94"/>
      <c r="KZY36" s="94"/>
      <c r="KZZ36" s="94"/>
      <c r="LAA36" s="94"/>
      <c r="LAB36" s="94"/>
      <c r="LAC36" s="94"/>
      <c r="LAD36" s="94"/>
      <c r="LAE36" s="94"/>
      <c r="LAF36" s="94"/>
      <c r="LAG36" s="94"/>
      <c r="LAH36" s="94"/>
      <c r="LAI36" s="94"/>
      <c r="LAJ36" s="94"/>
      <c r="LAK36" s="94"/>
      <c r="LAL36" s="94"/>
      <c r="LAM36" s="94"/>
      <c r="LAN36" s="94"/>
      <c r="LAO36" s="94"/>
      <c r="LAP36" s="94"/>
      <c r="LAQ36" s="94"/>
      <c r="LAR36" s="94"/>
      <c r="LAS36" s="94"/>
      <c r="LAT36" s="94"/>
      <c r="LAU36" s="94"/>
      <c r="LAV36" s="94"/>
      <c r="LAW36" s="94"/>
      <c r="LAX36" s="94"/>
      <c r="LAY36" s="94"/>
      <c r="LAZ36" s="94"/>
      <c r="LBA36" s="94"/>
      <c r="LBB36" s="94"/>
      <c r="LBC36" s="94"/>
      <c r="LBD36" s="94"/>
      <c r="LBE36" s="94"/>
      <c r="LBF36" s="94"/>
      <c r="LBG36" s="94"/>
      <c r="LBH36" s="94"/>
      <c r="LBI36" s="94"/>
      <c r="LBJ36" s="94"/>
      <c r="LBK36" s="94"/>
      <c r="LBL36" s="94"/>
      <c r="LBM36" s="94"/>
      <c r="LBN36" s="94"/>
      <c r="LBO36" s="94"/>
      <c r="LBP36" s="94"/>
      <c r="LBQ36" s="94"/>
      <c r="LBR36" s="94"/>
      <c r="LBS36" s="94"/>
      <c r="LBT36" s="94"/>
      <c r="LBU36" s="94"/>
      <c r="LBV36" s="94"/>
      <c r="LBW36" s="94"/>
      <c r="LBX36" s="94"/>
      <c r="LBY36" s="94"/>
      <c r="LBZ36" s="94"/>
      <c r="LCA36" s="94"/>
      <c r="LCB36" s="94"/>
      <c r="LCC36" s="94"/>
      <c r="LCD36" s="94"/>
      <c r="LCE36" s="94"/>
      <c r="LCF36" s="94"/>
      <c r="LCG36" s="94"/>
      <c r="LCH36" s="94"/>
      <c r="LCI36" s="94"/>
      <c r="LCJ36" s="94"/>
      <c r="LCK36" s="94"/>
      <c r="LCL36" s="94"/>
      <c r="LCM36" s="94"/>
      <c r="LCN36" s="94"/>
      <c r="LCO36" s="94"/>
      <c r="LCP36" s="94"/>
      <c r="LCQ36" s="94"/>
      <c r="LCR36" s="94"/>
      <c r="LCS36" s="94"/>
      <c r="LCT36" s="94"/>
      <c r="LCU36" s="94"/>
      <c r="LCV36" s="94"/>
      <c r="LCW36" s="94"/>
      <c r="LCX36" s="94"/>
      <c r="LCY36" s="94"/>
      <c r="LCZ36" s="94"/>
      <c r="LDA36" s="94"/>
      <c r="LDB36" s="94"/>
      <c r="LDC36" s="94"/>
      <c r="LDD36" s="94"/>
      <c r="LDE36" s="94"/>
      <c r="LDF36" s="94"/>
      <c r="LDG36" s="94"/>
      <c r="LDH36" s="94"/>
      <c r="LDI36" s="94"/>
      <c r="LDJ36" s="94"/>
      <c r="LDK36" s="94"/>
      <c r="LDL36" s="94"/>
      <c r="LDM36" s="94"/>
      <c r="LDN36" s="94"/>
      <c r="LDO36" s="94"/>
      <c r="LDP36" s="94"/>
      <c r="LDQ36" s="94"/>
      <c r="LDR36" s="94"/>
      <c r="LDS36" s="94"/>
      <c r="LDT36" s="94"/>
      <c r="LDU36" s="94"/>
      <c r="LDV36" s="94"/>
      <c r="LDW36" s="94"/>
      <c r="LDX36" s="94"/>
      <c r="LDY36" s="94"/>
      <c r="LDZ36" s="94"/>
      <c r="LEA36" s="94"/>
      <c r="LEB36" s="94"/>
      <c r="LEC36" s="94"/>
      <c r="LED36" s="94"/>
      <c r="LEE36" s="94"/>
      <c r="LEF36" s="94"/>
      <c r="LEG36" s="94"/>
      <c r="LEH36" s="94"/>
      <c r="LEI36" s="94"/>
      <c r="LEJ36" s="94"/>
      <c r="LEK36" s="94"/>
      <c r="LEL36" s="94"/>
      <c r="LEM36" s="94"/>
      <c r="LEN36" s="94"/>
      <c r="LEO36" s="94"/>
      <c r="LEP36" s="94"/>
      <c r="LEQ36" s="94"/>
      <c r="LER36" s="94"/>
      <c r="LES36" s="94"/>
      <c r="LET36" s="94"/>
      <c r="LEU36" s="94"/>
      <c r="LEV36" s="94"/>
      <c r="LEW36" s="94"/>
      <c r="LEX36" s="94"/>
      <c r="LEY36" s="94"/>
      <c r="LEZ36" s="94"/>
      <c r="LFA36" s="94"/>
      <c r="LFB36" s="94"/>
      <c r="LFC36" s="94"/>
      <c r="LFD36" s="94"/>
      <c r="LFE36" s="94"/>
      <c r="LFF36" s="94"/>
      <c r="LFG36" s="94"/>
      <c r="LFH36" s="94"/>
      <c r="LFI36" s="94"/>
      <c r="LFJ36" s="94"/>
      <c r="LFK36" s="94"/>
      <c r="LFL36" s="94"/>
      <c r="LFM36" s="94"/>
      <c r="LFN36" s="94"/>
      <c r="LFO36" s="94"/>
      <c r="LFP36" s="94"/>
      <c r="LFQ36" s="94"/>
      <c r="LFR36" s="94"/>
      <c r="LFS36" s="94"/>
      <c r="LFT36" s="94"/>
      <c r="LFU36" s="94"/>
      <c r="LFV36" s="94"/>
      <c r="LFW36" s="94"/>
      <c r="LFX36" s="94"/>
      <c r="LFY36" s="94"/>
      <c r="LFZ36" s="94"/>
      <c r="LGA36" s="94"/>
      <c r="LGB36" s="94"/>
      <c r="LGC36" s="94"/>
      <c r="LGD36" s="94"/>
      <c r="LGE36" s="94"/>
      <c r="LGF36" s="94"/>
      <c r="LGG36" s="94"/>
      <c r="LGH36" s="94"/>
      <c r="LGI36" s="94"/>
      <c r="LGJ36" s="94"/>
      <c r="LGK36" s="94"/>
      <c r="LGL36" s="94"/>
      <c r="LGM36" s="94"/>
      <c r="LGN36" s="94"/>
      <c r="LGO36" s="94"/>
      <c r="LGP36" s="94"/>
      <c r="LGQ36" s="94"/>
      <c r="LGR36" s="94"/>
      <c r="LGS36" s="94"/>
      <c r="LGT36" s="94"/>
      <c r="LGU36" s="94"/>
      <c r="LGV36" s="94"/>
      <c r="LGW36" s="94"/>
      <c r="LGX36" s="94"/>
      <c r="LGY36" s="94"/>
      <c r="LGZ36" s="94"/>
      <c r="LHA36" s="94"/>
      <c r="LHB36" s="94"/>
      <c r="LHC36" s="94"/>
      <c r="LHD36" s="94"/>
      <c r="LHE36" s="94"/>
      <c r="LHF36" s="94"/>
      <c r="LHG36" s="94"/>
      <c r="LHH36" s="94"/>
      <c r="LHI36" s="94"/>
      <c r="LHJ36" s="94"/>
      <c r="LHK36" s="94"/>
      <c r="LHL36" s="94"/>
      <c r="LHM36" s="94"/>
      <c r="LHN36" s="94"/>
      <c r="LHO36" s="94"/>
      <c r="LHP36" s="94"/>
      <c r="LHQ36" s="94"/>
      <c r="LHR36" s="94"/>
      <c r="LHS36" s="94"/>
      <c r="LHT36" s="94"/>
      <c r="LHU36" s="94"/>
      <c r="LHV36" s="94"/>
      <c r="LHW36" s="94"/>
      <c r="LHX36" s="94"/>
      <c r="LHY36" s="94"/>
      <c r="LHZ36" s="94"/>
      <c r="LIA36" s="94"/>
      <c r="LIB36" s="94"/>
      <c r="LIC36" s="94"/>
      <c r="LID36" s="94"/>
      <c r="LIE36" s="94"/>
      <c r="LIF36" s="94"/>
      <c r="LIG36" s="94"/>
      <c r="LIH36" s="94"/>
      <c r="LII36" s="94"/>
      <c r="LIJ36" s="94"/>
      <c r="LIK36" s="94"/>
      <c r="LIL36" s="94"/>
      <c r="LIM36" s="94"/>
      <c r="LIN36" s="94"/>
      <c r="LIO36" s="94"/>
      <c r="LIP36" s="94"/>
      <c r="LIQ36" s="94"/>
      <c r="LIR36" s="94"/>
      <c r="LIS36" s="94"/>
      <c r="LIT36" s="94"/>
      <c r="LIU36" s="94"/>
      <c r="LIV36" s="94"/>
      <c r="LIW36" s="94"/>
      <c r="LIX36" s="94"/>
      <c r="LIY36" s="94"/>
      <c r="LIZ36" s="94"/>
      <c r="LJA36" s="94"/>
      <c r="LJB36" s="94"/>
      <c r="LJC36" s="94"/>
      <c r="LJD36" s="94"/>
      <c r="LJE36" s="94"/>
      <c r="LJF36" s="94"/>
      <c r="LJG36" s="94"/>
      <c r="LJH36" s="94"/>
      <c r="LJI36" s="94"/>
      <c r="LJJ36" s="94"/>
      <c r="LJK36" s="94"/>
      <c r="LJL36" s="94"/>
      <c r="LJM36" s="94"/>
      <c r="LJN36" s="94"/>
      <c r="LJO36" s="94"/>
      <c r="LJP36" s="94"/>
      <c r="LJQ36" s="94"/>
      <c r="LJR36" s="94"/>
      <c r="LJS36" s="94"/>
      <c r="LJT36" s="94"/>
      <c r="LJU36" s="94"/>
      <c r="LJV36" s="94"/>
      <c r="LJW36" s="94"/>
      <c r="LJX36" s="94"/>
      <c r="LJY36" s="94"/>
      <c r="LJZ36" s="94"/>
      <c r="LKA36" s="94"/>
      <c r="LKB36" s="94"/>
      <c r="LKC36" s="94"/>
      <c r="LKD36" s="94"/>
      <c r="LKE36" s="94"/>
      <c r="LKF36" s="94"/>
      <c r="LKG36" s="94"/>
      <c r="LKH36" s="94"/>
      <c r="LKI36" s="94"/>
      <c r="LKJ36" s="94"/>
      <c r="LKK36" s="94"/>
      <c r="LKL36" s="94"/>
      <c r="LKM36" s="94"/>
      <c r="LKN36" s="94"/>
      <c r="LKO36" s="94"/>
      <c r="LKP36" s="94"/>
      <c r="LKQ36" s="94"/>
      <c r="LKR36" s="94"/>
      <c r="LKS36" s="94"/>
      <c r="LKT36" s="94"/>
      <c r="LKU36" s="94"/>
      <c r="LKV36" s="94"/>
      <c r="LKW36" s="94"/>
      <c r="LKX36" s="94"/>
      <c r="LKY36" s="94"/>
      <c r="LKZ36" s="94"/>
      <c r="LLA36" s="94"/>
      <c r="LLB36" s="94"/>
      <c r="LLC36" s="94"/>
      <c r="LLD36" s="94"/>
      <c r="LLE36" s="94"/>
      <c r="LLF36" s="94"/>
      <c r="LLG36" s="94"/>
      <c r="LLH36" s="94"/>
      <c r="LLI36" s="94"/>
      <c r="LLJ36" s="94"/>
      <c r="LLK36" s="94"/>
      <c r="LLL36" s="94"/>
      <c r="LLM36" s="94"/>
      <c r="LLN36" s="94"/>
      <c r="LLO36" s="94"/>
      <c r="LLP36" s="94"/>
      <c r="LLQ36" s="94"/>
      <c r="LLR36" s="94"/>
      <c r="LLS36" s="94"/>
      <c r="LLT36" s="94"/>
      <c r="LLU36" s="94"/>
      <c r="LLV36" s="94"/>
      <c r="LLW36" s="94"/>
      <c r="LLX36" s="94"/>
      <c r="LLY36" s="94"/>
      <c r="LLZ36" s="94"/>
      <c r="LMA36" s="94"/>
      <c r="LMB36" s="94"/>
      <c r="LMC36" s="94"/>
      <c r="LMD36" s="94"/>
      <c r="LME36" s="94"/>
      <c r="LMF36" s="94"/>
      <c r="LMG36" s="94"/>
      <c r="LMH36" s="94"/>
      <c r="LMI36" s="94"/>
      <c r="LMJ36" s="94"/>
      <c r="LMK36" s="94"/>
      <c r="LML36" s="94"/>
      <c r="LMM36" s="94"/>
      <c r="LMN36" s="94"/>
      <c r="LMO36" s="94"/>
      <c r="LMP36" s="94"/>
      <c r="LMQ36" s="94"/>
      <c r="LMR36" s="94"/>
      <c r="LMS36" s="94"/>
      <c r="LMT36" s="94"/>
      <c r="LMU36" s="94"/>
      <c r="LMV36" s="94"/>
      <c r="LMW36" s="94"/>
      <c r="LMX36" s="94"/>
      <c r="LMY36" s="94"/>
      <c r="LMZ36" s="94"/>
      <c r="LNA36" s="94"/>
      <c r="LNB36" s="94"/>
      <c r="LNC36" s="94"/>
      <c r="LND36" s="94"/>
      <c r="LNE36" s="94"/>
      <c r="LNF36" s="94"/>
      <c r="LNG36" s="94"/>
      <c r="LNH36" s="94"/>
      <c r="LNI36" s="94"/>
      <c r="LNJ36" s="94"/>
      <c r="LNK36" s="94"/>
      <c r="LNL36" s="94"/>
      <c r="LNM36" s="94"/>
      <c r="LNN36" s="94"/>
      <c r="LNO36" s="94"/>
      <c r="LNP36" s="94"/>
      <c r="LNQ36" s="94"/>
      <c r="LNR36" s="94"/>
      <c r="LNS36" s="94"/>
      <c r="LNT36" s="94"/>
      <c r="LNU36" s="94"/>
      <c r="LNV36" s="94"/>
      <c r="LNW36" s="94"/>
      <c r="LNX36" s="94"/>
      <c r="LNY36" s="94"/>
      <c r="LNZ36" s="94"/>
      <c r="LOA36" s="94"/>
      <c r="LOB36" s="94"/>
      <c r="LOC36" s="94"/>
      <c r="LOD36" s="94"/>
      <c r="LOE36" s="94"/>
      <c r="LOF36" s="94"/>
      <c r="LOG36" s="94"/>
      <c r="LOH36" s="94"/>
      <c r="LOI36" s="94"/>
      <c r="LOJ36" s="94"/>
      <c r="LOK36" s="94"/>
      <c r="LOL36" s="94"/>
      <c r="LOM36" s="94"/>
      <c r="LON36" s="94"/>
      <c r="LOO36" s="94"/>
      <c r="LOP36" s="94"/>
      <c r="LOQ36" s="94"/>
      <c r="LOR36" s="94"/>
      <c r="LOS36" s="94"/>
      <c r="LOT36" s="94"/>
      <c r="LOU36" s="94"/>
      <c r="LOV36" s="94"/>
      <c r="LOW36" s="94"/>
      <c r="LOX36" s="94"/>
      <c r="LOY36" s="94"/>
      <c r="LOZ36" s="94"/>
      <c r="LPA36" s="94"/>
      <c r="LPB36" s="94"/>
      <c r="LPC36" s="94"/>
      <c r="LPD36" s="94"/>
      <c r="LPE36" s="94"/>
      <c r="LPF36" s="94"/>
      <c r="LPG36" s="94"/>
      <c r="LPH36" s="94"/>
      <c r="LPI36" s="94"/>
      <c r="LPJ36" s="94"/>
      <c r="LPK36" s="94"/>
      <c r="LPL36" s="94"/>
      <c r="LPM36" s="94"/>
      <c r="LPN36" s="94"/>
      <c r="LPO36" s="94"/>
      <c r="LPP36" s="94"/>
      <c r="LPQ36" s="94"/>
      <c r="LPR36" s="94"/>
      <c r="LPS36" s="94"/>
      <c r="LPT36" s="94"/>
      <c r="LPU36" s="94"/>
      <c r="LPV36" s="94"/>
      <c r="LPW36" s="94"/>
      <c r="LPX36" s="94"/>
      <c r="LPY36" s="94"/>
      <c r="LPZ36" s="94"/>
      <c r="LQA36" s="94"/>
      <c r="LQB36" s="94"/>
      <c r="LQC36" s="94"/>
      <c r="LQD36" s="94"/>
      <c r="LQE36" s="94"/>
      <c r="LQF36" s="94"/>
      <c r="LQG36" s="94"/>
      <c r="LQH36" s="94"/>
      <c r="LQI36" s="94"/>
      <c r="LQJ36" s="94"/>
      <c r="LQK36" s="94"/>
      <c r="LQL36" s="94"/>
      <c r="LQM36" s="94"/>
      <c r="LQN36" s="94"/>
      <c r="LQO36" s="94"/>
      <c r="LQP36" s="94"/>
      <c r="LQQ36" s="94"/>
      <c r="LQR36" s="94"/>
      <c r="LQS36" s="94"/>
      <c r="LQT36" s="94"/>
      <c r="LQU36" s="94"/>
      <c r="LQV36" s="94"/>
      <c r="LQW36" s="94"/>
      <c r="LQX36" s="94"/>
      <c r="LQY36" s="94"/>
      <c r="LQZ36" s="94"/>
      <c r="LRA36" s="94"/>
      <c r="LRB36" s="94"/>
      <c r="LRC36" s="94"/>
      <c r="LRD36" s="94"/>
      <c r="LRE36" s="94"/>
      <c r="LRF36" s="94"/>
      <c r="LRG36" s="94"/>
      <c r="LRH36" s="94"/>
      <c r="LRI36" s="94"/>
      <c r="LRJ36" s="94"/>
      <c r="LRK36" s="94"/>
      <c r="LRL36" s="94"/>
      <c r="LRM36" s="94"/>
      <c r="LRN36" s="94"/>
      <c r="LRO36" s="94"/>
      <c r="LRP36" s="94"/>
      <c r="LRQ36" s="94"/>
      <c r="LRR36" s="94"/>
      <c r="LRS36" s="94"/>
      <c r="LRT36" s="94"/>
      <c r="LRU36" s="94"/>
      <c r="LRV36" s="94"/>
      <c r="LRW36" s="94"/>
      <c r="LRX36" s="94"/>
      <c r="LRY36" s="94"/>
      <c r="LRZ36" s="94"/>
      <c r="LSA36" s="94"/>
      <c r="LSB36" s="94"/>
      <c r="LSC36" s="94"/>
      <c r="LSD36" s="94"/>
      <c r="LSE36" s="94"/>
      <c r="LSF36" s="94"/>
      <c r="LSG36" s="94"/>
      <c r="LSH36" s="94"/>
      <c r="LSI36" s="94"/>
      <c r="LSJ36" s="94"/>
      <c r="LSK36" s="94"/>
      <c r="LSL36" s="94"/>
      <c r="LSM36" s="94"/>
      <c r="LSN36" s="94"/>
      <c r="LSO36" s="94"/>
      <c r="LSP36" s="94"/>
      <c r="LSQ36" s="94"/>
      <c r="LSR36" s="94"/>
      <c r="LSS36" s="94"/>
      <c r="LST36" s="94"/>
      <c r="LSU36" s="94"/>
      <c r="LSV36" s="94"/>
      <c r="LSW36" s="94"/>
      <c r="LSX36" s="94"/>
      <c r="LSY36" s="94"/>
      <c r="LSZ36" s="94"/>
      <c r="LTA36" s="94"/>
      <c r="LTB36" s="94"/>
      <c r="LTC36" s="94"/>
      <c r="LTD36" s="94"/>
      <c r="LTE36" s="94"/>
      <c r="LTF36" s="94"/>
      <c r="LTG36" s="94"/>
      <c r="LTH36" s="94"/>
      <c r="LTI36" s="94"/>
      <c r="LTJ36" s="94"/>
      <c r="LTK36" s="94"/>
      <c r="LTL36" s="94"/>
      <c r="LTM36" s="94"/>
      <c r="LTN36" s="94"/>
      <c r="LTO36" s="94"/>
      <c r="LTP36" s="94"/>
      <c r="LTQ36" s="94"/>
      <c r="LTR36" s="94"/>
      <c r="LTS36" s="94"/>
      <c r="LTT36" s="94"/>
      <c r="LTU36" s="94"/>
      <c r="LTV36" s="94"/>
      <c r="LTW36" s="94"/>
      <c r="LTX36" s="94"/>
      <c r="LTY36" s="94"/>
      <c r="LTZ36" s="94"/>
      <c r="LUA36" s="94"/>
      <c r="LUB36" s="94"/>
      <c r="LUC36" s="94"/>
      <c r="LUD36" s="94"/>
      <c r="LUE36" s="94"/>
      <c r="LUF36" s="94"/>
      <c r="LUG36" s="94"/>
      <c r="LUH36" s="94"/>
      <c r="LUI36" s="94"/>
      <c r="LUJ36" s="94"/>
      <c r="LUK36" s="94"/>
      <c r="LUL36" s="94"/>
      <c r="LUM36" s="94"/>
      <c r="LUN36" s="94"/>
      <c r="LUO36" s="94"/>
      <c r="LUP36" s="94"/>
      <c r="LUQ36" s="94"/>
      <c r="LUR36" s="94"/>
      <c r="LUS36" s="94"/>
      <c r="LUT36" s="94"/>
      <c r="LUU36" s="94"/>
      <c r="LUV36" s="94"/>
      <c r="LUW36" s="94"/>
      <c r="LUX36" s="94"/>
      <c r="LUY36" s="94"/>
      <c r="LUZ36" s="94"/>
      <c r="LVA36" s="94"/>
      <c r="LVB36" s="94"/>
      <c r="LVC36" s="94"/>
      <c r="LVD36" s="94"/>
      <c r="LVE36" s="94"/>
      <c r="LVF36" s="94"/>
      <c r="LVG36" s="94"/>
      <c r="LVH36" s="94"/>
      <c r="LVI36" s="94"/>
      <c r="LVJ36" s="94"/>
      <c r="LVK36" s="94"/>
      <c r="LVL36" s="94"/>
      <c r="LVM36" s="94"/>
      <c r="LVN36" s="94"/>
      <c r="LVO36" s="94"/>
      <c r="LVP36" s="94"/>
      <c r="LVQ36" s="94"/>
      <c r="LVR36" s="94"/>
      <c r="LVS36" s="94"/>
      <c r="LVT36" s="94"/>
      <c r="LVU36" s="94"/>
      <c r="LVV36" s="94"/>
      <c r="LVW36" s="94"/>
      <c r="LVX36" s="94"/>
      <c r="LVY36" s="94"/>
      <c r="LVZ36" s="94"/>
      <c r="LWA36" s="94"/>
      <c r="LWB36" s="94"/>
      <c r="LWC36" s="94"/>
      <c r="LWD36" s="94"/>
      <c r="LWE36" s="94"/>
      <c r="LWF36" s="94"/>
      <c r="LWG36" s="94"/>
      <c r="LWH36" s="94"/>
      <c r="LWI36" s="94"/>
      <c r="LWJ36" s="94"/>
      <c r="LWK36" s="94"/>
      <c r="LWL36" s="94"/>
      <c r="LWM36" s="94"/>
      <c r="LWN36" s="94"/>
      <c r="LWO36" s="94"/>
      <c r="LWP36" s="94"/>
      <c r="LWQ36" s="94"/>
      <c r="LWR36" s="94"/>
      <c r="LWS36" s="94"/>
      <c r="LWT36" s="94"/>
      <c r="LWU36" s="94"/>
      <c r="LWV36" s="94"/>
      <c r="LWW36" s="94"/>
      <c r="LWX36" s="94"/>
      <c r="LWY36" s="94"/>
      <c r="LWZ36" s="94"/>
      <c r="LXA36" s="94"/>
      <c r="LXB36" s="94"/>
      <c r="LXC36" s="94"/>
      <c r="LXD36" s="94"/>
      <c r="LXE36" s="94"/>
      <c r="LXF36" s="94"/>
      <c r="LXG36" s="94"/>
      <c r="LXH36" s="94"/>
      <c r="LXI36" s="94"/>
      <c r="LXJ36" s="94"/>
      <c r="LXK36" s="94"/>
      <c r="LXL36" s="94"/>
      <c r="LXM36" s="94"/>
      <c r="LXN36" s="94"/>
      <c r="LXO36" s="94"/>
      <c r="LXP36" s="94"/>
      <c r="LXQ36" s="94"/>
      <c r="LXR36" s="94"/>
      <c r="LXS36" s="94"/>
      <c r="LXT36" s="94"/>
      <c r="LXU36" s="94"/>
      <c r="LXV36" s="94"/>
      <c r="LXW36" s="94"/>
      <c r="LXX36" s="94"/>
      <c r="LXY36" s="94"/>
      <c r="LXZ36" s="94"/>
      <c r="LYA36" s="94"/>
      <c r="LYB36" s="94"/>
      <c r="LYC36" s="94"/>
      <c r="LYD36" s="94"/>
      <c r="LYE36" s="94"/>
      <c r="LYF36" s="94"/>
      <c r="LYG36" s="94"/>
      <c r="LYH36" s="94"/>
      <c r="LYI36" s="94"/>
      <c r="LYJ36" s="94"/>
      <c r="LYK36" s="94"/>
      <c r="LYL36" s="94"/>
      <c r="LYM36" s="94"/>
      <c r="LYN36" s="94"/>
      <c r="LYO36" s="94"/>
      <c r="LYP36" s="94"/>
      <c r="LYQ36" s="94"/>
      <c r="LYR36" s="94"/>
      <c r="LYS36" s="94"/>
      <c r="LYT36" s="94"/>
      <c r="LYU36" s="94"/>
      <c r="LYV36" s="94"/>
      <c r="LYW36" s="94"/>
      <c r="LYX36" s="94"/>
      <c r="LYY36" s="94"/>
      <c r="LYZ36" s="94"/>
      <c r="LZA36" s="94"/>
      <c r="LZB36" s="94"/>
      <c r="LZC36" s="94"/>
      <c r="LZD36" s="94"/>
      <c r="LZE36" s="94"/>
      <c r="LZF36" s="94"/>
      <c r="LZG36" s="94"/>
      <c r="LZH36" s="94"/>
      <c r="LZI36" s="94"/>
      <c r="LZJ36" s="94"/>
      <c r="LZK36" s="94"/>
      <c r="LZL36" s="94"/>
      <c r="LZM36" s="94"/>
      <c r="LZN36" s="94"/>
      <c r="LZO36" s="94"/>
      <c r="LZP36" s="94"/>
      <c r="LZQ36" s="94"/>
      <c r="LZR36" s="94"/>
      <c r="LZS36" s="94"/>
      <c r="LZT36" s="94"/>
      <c r="LZU36" s="94"/>
      <c r="LZV36" s="94"/>
      <c r="LZW36" s="94"/>
      <c r="LZX36" s="94"/>
      <c r="LZY36" s="94"/>
      <c r="LZZ36" s="94"/>
      <c r="MAA36" s="94"/>
      <c r="MAB36" s="94"/>
      <c r="MAC36" s="94"/>
      <c r="MAD36" s="94"/>
      <c r="MAE36" s="94"/>
      <c r="MAF36" s="94"/>
      <c r="MAG36" s="94"/>
      <c r="MAH36" s="94"/>
      <c r="MAI36" s="94"/>
      <c r="MAJ36" s="94"/>
      <c r="MAK36" s="94"/>
      <c r="MAL36" s="94"/>
      <c r="MAM36" s="94"/>
      <c r="MAN36" s="94"/>
      <c r="MAO36" s="94"/>
      <c r="MAP36" s="94"/>
      <c r="MAQ36" s="94"/>
      <c r="MAR36" s="94"/>
      <c r="MAS36" s="94"/>
      <c r="MAT36" s="94"/>
      <c r="MAU36" s="94"/>
      <c r="MAV36" s="94"/>
      <c r="MAW36" s="94"/>
      <c r="MAX36" s="94"/>
      <c r="MAY36" s="94"/>
      <c r="MAZ36" s="94"/>
      <c r="MBA36" s="94"/>
      <c r="MBB36" s="94"/>
      <c r="MBC36" s="94"/>
      <c r="MBD36" s="94"/>
      <c r="MBE36" s="94"/>
      <c r="MBF36" s="94"/>
      <c r="MBG36" s="94"/>
      <c r="MBH36" s="94"/>
      <c r="MBI36" s="94"/>
      <c r="MBJ36" s="94"/>
      <c r="MBK36" s="94"/>
      <c r="MBL36" s="94"/>
      <c r="MBM36" s="94"/>
      <c r="MBN36" s="94"/>
      <c r="MBO36" s="94"/>
      <c r="MBP36" s="94"/>
      <c r="MBQ36" s="94"/>
      <c r="MBR36" s="94"/>
      <c r="MBS36" s="94"/>
      <c r="MBT36" s="94"/>
      <c r="MBU36" s="94"/>
      <c r="MBV36" s="94"/>
      <c r="MBW36" s="94"/>
      <c r="MBX36" s="94"/>
      <c r="MBY36" s="94"/>
      <c r="MBZ36" s="94"/>
      <c r="MCA36" s="94"/>
      <c r="MCB36" s="94"/>
      <c r="MCC36" s="94"/>
      <c r="MCD36" s="94"/>
      <c r="MCE36" s="94"/>
      <c r="MCF36" s="94"/>
      <c r="MCG36" s="94"/>
      <c r="MCH36" s="94"/>
      <c r="MCI36" s="94"/>
      <c r="MCJ36" s="94"/>
      <c r="MCK36" s="94"/>
      <c r="MCL36" s="94"/>
      <c r="MCM36" s="94"/>
      <c r="MCN36" s="94"/>
      <c r="MCO36" s="94"/>
      <c r="MCP36" s="94"/>
      <c r="MCQ36" s="94"/>
      <c r="MCR36" s="94"/>
      <c r="MCS36" s="94"/>
      <c r="MCT36" s="94"/>
      <c r="MCU36" s="94"/>
      <c r="MCV36" s="94"/>
      <c r="MCW36" s="94"/>
      <c r="MCX36" s="94"/>
      <c r="MCY36" s="94"/>
      <c r="MCZ36" s="94"/>
      <c r="MDA36" s="94"/>
      <c r="MDB36" s="94"/>
      <c r="MDC36" s="94"/>
      <c r="MDD36" s="94"/>
      <c r="MDE36" s="94"/>
      <c r="MDF36" s="94"/>
      <c r="MDG36" s="94"/>
      <c r="MDH36" s="94"/>
      <c r="MDI36" s="94"/>
      <c r="MDJ36" s="94"/>
      <c r="MDK36" s="94"/>
      <c r="MDL36" s="94"/>
      <c r="MDM36" s="94"/>
      <c r="MDN36" s="94"/>
      <c r="MDO36" s="94"/>
      <c r="MDP36" s="94"/>
      <c r="MDQ36" s="94"/>
      <c r="MDR36" s="94"/>
      <c r="MDS36" s="94"/>
      <c r="MDT36" s="94"/>
      <c r="MDU36" s="94"/>
      <c r="MDV36" s="94"/>
      <c r="MDW36" s="94"/>
      <c r="MDX36" s="94"/>
      <c r="MDY36" s="94"/>
      <c r="MDZ36" s="94"/>
      <c r="MEA36" s="94"/>
      <c r="MEB36" s="94"/>
      <c r="MEC36" s="94"/>
      <c r="MED36" s="94"/>
      <c r="MEE36" s="94"/>
      <c r="MEF36" s="94"/>
      <c r="MEG36" s="94"/>
      <c r="MEH36" s="94"/>
      <c r="MEI36" s="94"/>
      <c r="MEJ36" s="94"/>
      <c r="MEK36" s="94"/>
      <c r="MEL36" s="94"/>
      <c r="MEM36" s="94"/>
      <c r="MEN36" s="94"/>
      <c r="MEO36" s="94"/>
      <c r="MEP36" s="94"/>
      <c r="MEQ36" s="94"/>
      <c r="MER36" s="94"/>
      <c r="MES36" s="94"/>
      <c r="MET36" s="94"/>
      <c r="MEU36" s="94"/>
      <c r="MEV36" s="94"/>
      <c r="MEW36" s="94"/>
      <c r="MEX36" s="94"/>
      <c r="MEY36" s="94"/>
      <c r="MEZ36" s="94"/>
      <c r="MFA36" s="94"/>
      <c r="MFB36" s="94"/>
      <c r="MFC36" s="94"/>
      <c r="MFD36" s="94"/>
      <c r="MFE36" s="94"/>
      <c r="MFF36" s="94"/>
      <c r="MFG36" s="94"/>
      <c r="MFH36" s="94"/>
      <c r="MFI36" s="94"/>
      <c r="MFJ36" s="94"/>
      <c r="MFK36" s="94"/>
      <c r="MFL36" s="94"/>
      <c r="MFM36" s="94"/>
      <c r="MFN36" s="94"/>
      <c r="MFO36" s="94"/>
      <c r="MFP36" s="94"/>
      <c r="MFQ36" s="94"/>
      <c r="MFR36" s="94"/>
      <c r="MFS36" s="94"/>
      <c r="MFT36" s="94"/>
      <c r="MFU36" s="94"/>
      <c r="MFV36" s="94"/>
      <c r="MFW36" s="94"/>
      <c r="MFX36" s="94"/>
      <c r="MFY36" s="94"/>
      <c r="MFZ36" s="94"/>
      <c r="MGA36" s="94"/>
      <c r="MGB36" s="94"/>
      <c r="MGC36" s="94"/>
      <c r="MGD36" s="94"/>
      <c r="MGE36" s="94"/>
      <c r="MGF36" s="94"/>
      <c r="MGG36" s="94"/>
      <c r="MGH36" s="94"/>
      <c r="MGI36" s="94"/>
      <c r="MGJ36" s="94"/>
      <c r="MGK36" s="94"/>
      <c r="MGL36" s="94"/>
      <c r="MGM36" s="94"/>
      <c r="MGN36" s="94"/>
      <c r="MGO36" s="94"/>
      <c r="MGP36" s="94"/>
      <c r="MGQ36" s="94"/>
      <c r="MGR36" s="94"/>
      <c r="MGS36" s="94"/>
      <c r="MGT36" s="94"/>
      <c r="MGU36" s="94"/>
      <c r="MGV36" s="94"/>
      <c r="MGW36" s="94"/>
      <c r="MGX36" s="94"/>
      <c r="MGY36" s="94"/>
      <c r="MGZ36" s="94"/>
      <c r="MHA36" s="94"/>
      <c r="MHB36" s="94"/>
      <c r="MHC36" s="94"/>
      <c r="MHD36" s="94"/>
      <c r="MHE36" s="94"/>
      <c r="MHF36" s="94"/>
      <c r="MHG36" s="94"/>
      <c r="MHH36" s="94"/>
      <c r="MHI36" s="94"/>
      <c r="MHJ36" s="94"/>
      <c r="MHK36" s="94"/>
      <c r="MHL36" s="94"/>
      <c r="MHM36" s="94"/>
      <c r="MHN36" s="94"/>
      <c r="MHO36" s="94"/>
      <c r="MHP36" s="94"/>
      <c r="MHQ36" s="94"/>
      <c r="MHR36" s="94"/>
      <c r="MHS36" s="94"/>
      <c r="MHT36" s="94"/>
      <c r="MHU36" s="94"/>
      <c r="MHV36" s="94"/>
      <c r="MHW36" s="94"/>
      <c r="MHX36" s="94"/>
      <c r="MHY36" s="94"/>
      <c r="MHZ36" s="94"/>
      <c r="MIA36" s="94"/>
      <c r="MIB36" s="94"/>
      <c r="MIC36" s="94"/>
      <c r="MID36" s="94"/>
      <c r="MIE36" s="94"/>
      <c r="MIF36" s="94"/>
      <c r="MIG36" s="94"/>
      <c r="MIH36" s="94"/>
      <c r="MII36" s="94"/>
      <c r="MIJ36" s="94"/>
      <c r="MIK36" s="94"/>
      <c r="MIL36" s="94"/>
      <c r="MIM36" s="94"/>
      <c r="MIN36" s="94"/>
      <c r="MIO36" s="94"/>
      <c r="MIP36" s="94"/>
      <c r="MIQ36" s="94"/>
      <c r="MIR36" s="94"/>
      <c r="MIS36" s="94"/>
      <c r="MIT36" s="94"/>
      <c r="MIU36" s="94"/>
      <c r="MIV36" s="94"/>
      <c r="MIW36" s="94"/>
      <c r="MIX36" s="94"/>
      <c r="MIY36" s="94"/>
      <c r="MIZ36" s="94"/>
      <c r="MJA36" s="94"/>
      <c r="MJB36" s="94"/>
      <c r="MJC36" s="94"/>
      <c r="MJD36" s="94"/>
      <c r="MJE36" s="94"/>
      <c r="MJF36" s="94"/>
      <c r="MJG36" s="94"/>
      <c r="MJH36" s="94"/>
      <c r="MJI36" s="94"/>
      <c r="MJJ36" s="94"/>
      <c r="MJK36" s="94"/>
      <c r="MJL36" s="94"/>
      <c r="MJM36" s="94"/>
      <c r="MJN36" s="94"/>
      <c r="MJO36" s="94"/>
      <c r="MJP36" s="94"/>
      <c r="MJQ36" s="94"/>
      <c r="MJR36" s="94"/>
      <c r="MJS36" s="94"/>
      <c r="MJT36" s="94"/>
      <c r="MJU36" s="94"/>
      <c r="MJV36" s="94"/>
      <c r="MJW36" s="94"/>
      <c r="MJX36" s="94"/>
      <c r="MJY36" s="94"/>
      <c r="MJZ36" s="94"/>
      <c r="MKA36" s="94"/>
      <c r="MKB36" s="94"/>
      <c r="MKC36" s="94"/>
      <c r="MKD36" s="94"/>
      <c r="MKE36" s="94"/>
      <c r="MKF36" s="94"/>
      <c r="MKG36" s="94"/>
      <c r="MKH36" s="94"/>
      <c r="MKI36" s="94"/>
      <c r="MKJ36" s="94"/>
      <c r="MKK36" s="94"/>
      <c r="MKL36" s="94"/>
      <c r="MKM36" s="94"/>
      <c r="MKN36" s="94"/>
      <c r="MKO36" s="94"/>
      <c r="MKP36" s="94"/>
      <c r="MKQ36" s="94"/>
      <c r="MKR36" s="94"/>
      <c r="MKS36" s="94"/>
      <c r="MKT36" s="94"/>
      <c r="MKU36" s="94"/>
      <c r="MKV36" s="94"/>
      <c r="MKW36" s="94"/>
      <c r="MKX36" s="94"/>
      <c r="MKY36" s="94"/>
      <c r="MKZ36" s="94"/>
      <c r="MLA36" s="94"/>
      <c r="MLB36" s="94"/>
      <c r="MLC36" s="94"/>
      <c r="MLD36" s="94"/>
      <c r="MLE36" s="94"/>
      <c r="MLF36" s="94"/>
      <c r="MLG36" s="94"/>
      <c r="MLH36" s="94"/>
      <c r="MLI36" s="94"/>
      <c r="MLJ36" s="94"/>
      <c r="MLK36" s="94"/>
      <c r="MLL36" s="94"/>
      <c r="MLM36" s="94"/>
      <c r="MLN36" s="94"/>
      <c r="MLO36" s="94"/>
      <c r="MLP36" s="94"/>
      <c r="MLQ36" s="94"/>
      <c r="MLR36" s="94"/>
      <c r="MLS36" s="94"/>
      <c r="MLT36" s="94"/>
      <c r="MLU36" s="94"/>
      <c r="MLV36" s="94"/>
      <c r="MLW36" s="94"/>
      <c r="MLX36" s="94"/>
      <c r="MLY36" s="94"/>
      <c r="MLZ36" s="94"/>
      <c r="MMA36" s="94"/>
      <c r="MMB36" s="94"/>
      <c r="MMC36" s="94"/>
      <c r="MMD36" s="94"/>
      <c r="MME36" s="94"/>
      <c r="MMF36" s="94"/>
      <c r="MMG36" s="94"/>
      <c r="MMH36" s="94"/>
      <c r="MMI36" s="94"/>
      <c r="MMJ36" s="94"/>
      <c r="MMK36" s="94"/>
      <c r="MML36" s="94"/>
      <c r="MMM36" s="94"/>
      <c r="MMN36" s="94"/>
      <c r="MMO36" s="94"/>
      <c r="MMP36" s="94"/>
      <c r="MMQ36" s="94"/>
      <c r="MMR36" s="94"/>
      <c r="MMS36" s="94"/>
      <c r="MMT36" s="94"/>
      <c r="MMU36" s="94"/>
      <c r="MMV36" s="94"/>
      <c r="MMW36" s="94"/>
      <c r="MMX36" s="94"/>
      <c r="MMY36" s="94"/>
      <c r="MMZ36" s="94"/>
      <c r="MNA36" s="94"/>
      <c r="MNB36" s="94"/>
      <c r="MNC36" s="94"/>
      <c r="MND36" s="94"/>
      <c r="MNE36" s="94"/>
      <c r="MNF36" s="94"/>
      <c r="MNG36" s="94"/>
      <c r="MNH36" s="94"/>
      <c r="MNI36" s="94"/>
      <c r="MNJ36" s="94"/>
      <c r="MNK36" s="94"/>
      <c r="MNL36" s="94"/>
      <c r="MNM36" s="94"/>
      <c r="MNN36" s="94"/>
      <c r="MNO36" s="94"/>
      <c r="MNP36" s="94"/>
      <c r="MNQ36" s="94"/>
      <c r="MNR36" s="94"/>
      <c r="MNS36" s="94"/>
      <c r="MNT36" s="94"/>
      <c r="MNU36" s="94"/>
      <c r="MNV36" s="94"/>
      <c r="MNW36" s="94"/>
      <c r="MNX36" s="94"/>
      <c r="MNY36" s="94"/>
      <c r="MNZ36" s="94"/>
      <c r="MOA36" s="94"/>
      <c r="MOB36" s="94"/>
      <c r="MOC36" s="94"/>
      <c r="MOD36" s="94"/>
      <c r="MOE36" s="94"/>
      <c r="MOF36" s="94"/>
      <c r="MOG36" s="94"/>
      <c r="MOH36" s="94"/>
      <c r="MOI36" s="94"/>
      <c r="MOJ36" s="94"/>
      <c r="MOK36" s="94"/>
      <c r="MOL36" s="94"/>
      <c r="MOM36" s="94"/>
      <c r="MON36" s="94"/>
      <c r="MOO36" s="94"/>
      <c r="MOP36" s="94"/>
      <c r="MOQ36" s="94"/>
      <c r="MOR36" s="94"/>
      <c r="MOS36" s="94"/>
      <c r="MOT36" s="94"/>
      <c r="MOU36" s="94"/>
      <c r="MOV36" s="94"/>
      <c r="MOW36" s="94"/>
      <c r="MOX36" s="94"/>
      <c r="MOY36" s="94"/>
      <c r="MOZ36" s="94"/>
      <c r="MPA36" s="94"/>
      <c r="MPB36" s="94"/>
      <c r="MPC36" s="94"/>
      <c r="MPD36" s="94"/>
      <c r="MPE36" s="94"/>
      <c r="MPF36" s="94"/>
      <c r="MPG36" s="94"/>
      <c r="MPH36" s="94"/>
      <c r="MPI36" s="94"/>
      <c r="MPJ36" s="94"/>
      <c r="MPK36" s="94"/>
      <c r="MPL36" s="94"/>
      <c r="MPM36" s="94"/>
      <c r="MPN36" s="94"/>
      <c r="MPO36" s="94"/>
      <c r="MPP36" s="94"/>
      <c r="MPQ36" s="94"/>
      <c r="MPR36" s="94"/>
      <c r="MPS36" s="94"/>
      <c r="MPT36" s="94"/>
      <c r="MPU36" s="94"/>
      <c r="MPV36" s="94"/>
      <c r="MPW36" s="94"/>
      <c r="MPX36" s="94"/>
      <c r="MPY36" s="94"/>
      <c r="MPZ36" s="94"/>
      <c r="MQA36" s="94"/>
      <c r="MQB36" s="94"/>
      <c r="MQC36" s="94"/>
      <c r="MQD36" s="94"/>
      <c r="MQE36" s="94"/>
      <c r="MQF36" s="94"/>
      <c r="MQG36" s="94"/>
      <c r="MQH36" s="94"/>
      <c r="MQI36" s="94"/>
      <c r="MQJ36" s="94"/>
      <c r="MQK36" s="94"/>
      <c r="MQL36" s="94"/>
      <c r="MQM36" s="94"/>
      <c r="MQN36" s="94"/>
      <c r="MQO36" s="94"/>
      <c r="MQP36" s="94"/>
      <c r="MQQ36" s="94"/>
      <c r="MQR36" s="94"/>
      <c r="MQS36" s="94"/>
      <c r="MQT36" s="94"/>
      <c r="MQU36" s="94"/>
      <c r="MQV36" s="94"/>
      <c r="MQW36" s="94"/>
      <c r="MQX36" s="94"/>
      <c r="MQY36" s="94"/>
      <c r="MQZ36" s="94"/>
      <c r="MRA36" s="94"/>
      <c r="MRB36" s="94"/>
      <c r="MRC36" s="94"/>
      <c r="MRD36" s="94"/>
      <c r="MRE36" s="94"/>
      <c r="MRF36" s="94"/>
      <c r="MRG36" s="94"/>
      <c r="MRH36" s="94"/>
      <c r="MRI36" s="94"/>
      <c r="MRJ36" s="94"/>
      <c r="MRK36" s="94"/>
      <c r="MRL36" s="94"/>
      <c r="MRM36" s="94"/>
      <c r="MRN36" s="94"/>
      <c r="MRO36" s="94"/>
      <c r="MRP36" s="94"/>
      <c r="MRQ36" s="94"/>
      <c r="MRR36" s="94"/>
      <c r="MRS36" s="94"/>
      <c r="MRT36" s="94"/>
      <c r="MRU36" s="94"/>
      <c r="MRV36" s="94"/>
      <c r="MRW36" s="94"/>
      <c r="MRX36" s="94"/>
      <c r="MRY36" s="94"/>
      <c r="MRZ36" s="94"/>
      <c r="MSA36" s="94"/>
      <c r="MSB36" s="94"/>
      <c r="MSC36" s="94"/>
      <c r="MSD36" s="94"/>
      <c r="MSE36" s="94"/>
      <c r="MSF36" s="94"/>
      <c r="MSG36" s="94"/>
      <c r="MSH36" s="94"/>
      <c r="MSI36" s="94"/>
      <c r="MSJ36" s="94"/>
      <c r="MSK36" s="94"/>
      <c r="MSL36" s="94"/>
      <c r="MSM36" s="94"/>
      <c r="MSN36" s="94"/>
      <c r="MSO36" s="94"/>
      <c r="MSP36" s="94"/>
      <c r="MSQ36" s="94"/>
      <c r="MSR36" s="94"/>
      <c r="MSS36" s="94"/>
      <c r="MST36" s="94"/>
      <c r="MSU36" s="94"/>
      <c r="MSV36" s="94"/>
      <c r="MSW36" s="94"/>
      <c r="MSX36" s="94"/>
      <c r="MSY36" s="94"/>
      <c r="MSZ36" s="94"/>
      <c r="MTA36" s="94"/>
      <c r="MTB36" s="94"/>
      <c r="MTC36" s="94"/>
      <c r="MTD36" s="94"/>
      <c r="MTE36" s="94"/>
      <c r="MTF36" s="94"/>
      <c r="MTG36" s="94"/>
      <c r="MTH36" s="94"/>
      <c r="MTI36" s="94"/>
      <c r="MTJ36" s="94"/>
      <c r="MTK36" s="94"/>
      <c r="MTL36" s="94"/>
      <c r="MTM36" s="94"/>
      <c r="MTN36" s="94"/>
      <c r="MTO36" s="94"/>
      <c r="MTP36" s="94"/>
      <c r="MTQ36" s="94"/>
      <c r="MTR36" s="94"/>
      <c r="MTS36" s="94"/>
      <c r="MTT36" s="94"/>
      <c r="MTU36" s="94"/>
      <c r="MTV36" s="94"/>
      <c r="MTW36" s="94"/>
      <c r="MTX36" s="94"/>
      <c r="MTY36" s="94"/>
      <c r="MTZ36" s="94"/>
      <c r="MUA36" s="94"/>
      <c r="MUB36" s="94"/>
      <c r="MUC36" s="94"/>
      <c r="MUD36" s="94"/>
      <c r="MUE36" s="94"/>
      <c r="MUF36" s="94"/>
      <c r="MUG36" s="94"/>
      <c r="MUH36" s="94"/>
      <c r="MUI36" s="94"/>
      <c r="MUJ36" s="94"/>
      <c r="MUK36" s="94"/>
      <c r="MUL36" s="94"/>
      <c r="MUM36" s="94"/>
      <c r="MUN36" s="94"/>
      <c r="MUO36" s="94"/>
      <c r="MUP36" s="94"/>
      <c r="MUQ36" s="94"/>
      <c r="MUR36" s="94"/>
      <c r="MUS36" s="94"/>
      <c r="MUT36" s="94"/>
      <c r="MUU36" s="94"/>
      <c r="MUV36" s="94"/>
      <c r="MUW36" s="94"/>
      <c r="MUX36" s="94"/>
      <c r="MUY36" s="94"/>
      <c r="MUZ36" s="94"/>
      <c r="MVA36" s="94"/>
      <c r="MVB36" s="94"/>
      <c r="MVC36" s="94"/>
      <c r="MVD36" s="94"/>
      <c r="MVE36" s="94"/>
      <c r="MVF36" s="94"/>
      <c r="MVG36" s="94"/>
      <c r="MVH36" s="94"/>
      <c r="MVI36" s="94"/>
      <c r="MVJ36" s="94"/>
      <c r="MVK36" s="94"/>
      <c r="MVL36" s="94"/>
      <c r="MVM36" s="94"/>
      <c r="MVN36" s="94"/>
      <c r="MVO36" s="94"/>
      <c r="MVP36" s="94"/>
      <c r="MVQ36" s="94"/>
      <c r="MVR36" s="94"/>
      <c r="MVS36" s="94"/>
      <c r="MVT36" s="94"/>
      <c r="MVU36" s="94"/>
      <c r="MVV36" s="94"/>
      <c r="MVW36" s="94"/>
      <c r="MVX36" s="94"/>
      <c r="MVY36" s="94"/>
      <c r="MVZ36" s="94"/>
      <c r="MWA36" s="94"/>
      <c r="MWB36" s="94"/>
      <c r="MWC36" s="94"/>
      <c r="MWD36" s="94"/>
      <c r="MWE36" s="94"/>
      <c r="MWF36" s="94"/>
      <c r="MWG36" s="94"/>
      <c r="MWH36" s="94"/>
      <c r="MWI36" s="94"/>
      <c r="MWJ36" s="94"/>
      <c r="MWK36" s="94"/>
      <c r="MWL36" s="94"/>
      <c r="MWM36" s="94"/>
      <c r="MWN36" s="94"/>
      <c r="MWO36" s="94"/>
      <c r="MWP36" s="94"/>
      <c r="MWQ36" s="94"/>
      <c r="MWR36" s="94"/>
      <c r="MWS36" s="94"/>
      <c r="MWT36" s="94"/>
      <c r="MWU36" s="94"/>
      <c r="MWV36" s="94"/>
      <c r="MWW36" s="94"/>
      <c r="MWX36" s="94"/>
      <c r="MWY36" s="94"/>
      <c r="MWZ36" s="94"/>
      <c r="MXA36" s="94"/>
      <c r="MXB36" s="94"/>
      <c r="MXC36" s="94"/>
      <c r="MXD36" s="94"/>
      <c r="MXE36" s="94"/>
      <c r="MXF36" s="94"/>
      <c r="MXG36" s="94"/>
      <c r="MXH36" s="94"/>
      <c r="MXI36" s="94"/>
      <c r="MXJ36" s="94"/>
      <c r="MXK36" s="94"/>
      <c r="MXL36" s="94"/>
      <c r="MXM36" s="94"/>
      <c r="MXN36" s="94"/>
      <c r="MXO36" s="94"/>
      <c r="MXP36" s="94"/>
      <c r="MXQ36" s="94"/>
      <c r="MXR36" s="94"/>
      <c r="MXS36" s="94"/>
      <c r="MXT36" s="94"/>
      <c r="MXU36" s="94"/>
      <c r="MXV36" s="94"/>
      <c r="MXW36" s="94"/>
      <c r="MXX36" s="94"/>
      <c r="MXY36" s="94"/>
      <c r="MXZ36" s="94"/>
      <c r="MYA36" s="94"/>
      <c r="MYB36" s="94"/>
      <c r="MYC36" s="94"/>
      <c r="MYD36" s="94"/>
      <c r="MYE36" s="94"/>
      <c r="MYF36" s="94"/>
      <c r="MYG36" s="94"/>
      <c r="MYH36" s="94"/>
      <c r="MYI36" s="94"/>
      <c r="MYJ36" s="94"/>
      <c r="MYK36" s="94"/>
      <c r="MYL36" s="94"/>
      <c r="MYM36" s="94"/>
      <c r="MYN36" s="94"/>
      <c r="MYO36" s="94"/>
      <c r="MYP36" s="94"/>
      <c r="MYQ36" s="94"/>
      <c r="MYR36" s="94"/>
      <c r="MYS36" s="94"/>
      <c r="MYT36" s="94"/>
      <c r="MYU36" s="94"/>
      <c r="MYV36" s="94"/>
      <c r="MYW36" s="94"/>
      <c r="MYX36" s="94"/>
      <c r="MYY36" s="94"/>
      <c r="MYZ36" s="94"/>
      <c r="MZA36" s="94"/>
      <c r="MZB36" s="94"/>
      <c r="MZC36" s="94"/>
      <c r="MZD36" s="94"/>
      <c r="MZE36" s="94"/>
      <c r="MZF36" s="94"/>
      <c r="MZG36" s="94"/>
      <c r="MZH36" s="94"/>
      <c r="MZI36" s="94"/>
      <c r="MZJ36" s="94"/>
      <c r="MZK36" s="94"/>
      <c r="MZL36" s="94"/>
      <c r="MZM36" s="94"/>
      <c r="MZN36" s="94"/>
      <c r="MZO36" s="94"/>
      <c r="MZP36" s="94"/>
      <c r="MZQ36" s="94"/>
      <c r="MZR36" s="94"/>
      <c r="MZS36" s="94"/>
      <c r="MZT36" s="94"/>
      <c r="MZU36" s="94"/>
      <c r="MZV36" s="94"/>
      <c r="MZW36" s="94"/>
      <c r="MZX36" s="94"/>
      <c r="MZY36" s="94"/>
      <c r="MZZ36" s="94"/>
      <c r="NAA36" s="94"/>
      <c r="NAB36" s="94"/>
      <c r="NAC36" s="94"/>
      <c r="NAD36" s="94"/>
      <c r="NAE36" s="94"/>
      <c r="NAF36" s="94"/>
      <c r="NAG36" s="94"/>
      <c r="NAH36" s="94"/>
      <c r="NAI36" s="94"/>
      <c r="NAJ36" s="94"/>
      <c r="NAK36" s="94"/>
      <c r="NAL36" s="94"/>
      <c r="NAM36" s="94"/>
      <c r="NAN36" s="94"/>
      <c r="NAO36" s="94"/>
      <c r="NAP36" s="94"/>
      <c r="NAQ36" s="94"/>
      <c r="NAR36" s="94"/>
      <c r="NAS36" s="94"/>
      <c r="NAT36" s="94"/>
      <c r="NAU36" s="94"/>
      <c r="NAV36" s="94"/>
      <c r="NAW36" s="94"/>
      <c r="NAX36" s="94"/>
      <c r="NAY36" s="94"/>
      <c r="NAZ36" s="94"/>
      <c r="NBA36" s="94"/>
      <c r="NBB36" s="94"/>
      <c r="NBC36" s="94"/>
      <c r="NBD36" s="94"/>
      <c r="NBE36" s="94"/>
      <c r="NBF36" s="94"/>
      <c r="NBG36" s="94"/>
      <c r="NBH36" s="94"/>
      <c r="NBI36" s="94"/>
      <c r="NBJ36" s="94"/>
      <c r="NBK36" s="94"/>
      <c r="NBL36" s="94"/>
      <c r="NBM36" s="94"/>
      <c r="NBN36" s="94"/>
      <c r="NBO36" s="94"/>
      <c r="NBP36" s="94"/>
      <c r="NBQ36" s="94"/>
      <c r="NBR36" s="94"/>
      <c r="NBS36" s="94"/>
      <c r="NBT36" s="94"/>
      <c r="NBU36" s="94"/>
      <c r="NBV36" s="94"/>
      <c r="NBW36" s="94"/>
      <c r="NBX36" s="94"/>
      <c r="NBY36" s="94"/>
      <c r="NBZ36" s="94"/>
      <c r="NCA36" s="94"/>
      <c r="NCB36" s="94"/>
      <c r="NCC36" s="94"/>
      <c r="NCD36" s="94"/>
      <c r="NCE36" s="94"/>
      <c r="NCF36" s="94"/>
      <c r="NCG36" s="94"/>
      <c r="NCH36" s="94"/>
      <c r="NCI36" s="94"/>
      <c r="NCJ36" s="94"/>
      <c r="NCK36" s="94"/>
      <c r="NCL36" s="94"/>
      <c r="NCM36" s="94"/>
      <c r="NCN36" s="94"/>
      <c r="NCO36" s="94"/>
      <c r="NCP36" s="94"/>
      <c r="NCQ36" s="94"/>
      <c r="NCR36" s="94"/>
      <c r="NCS36" s="94"/>
      <c r="NCT36" s="94"/>
      <c r="NCU36" s="94"/>
      <c r="NCV36" s="94"/>
      <c r="NCW36" s="94"/>
      <c r="NCX36" s="94"/>
      <c r="NCY36" s="94"/>
      <c r="NCZ36" s="94"/>
      <c r="NDA36" s="94"/>
      <c r="NDB36" s="94"/>
      <c r="NDC36" s="94"/>
      <c r="NDD36" s="94"/>
      <c r="NDE36" s="94"/>
      <c r="NDF36" s="94"/>
      <c r="NDG36" s="94"/>
      <c r="NDH36" s="94"/>
      <c r="NDI36" s="94"/>
      <c r="NDJ36" s="94"/>
      <c r="NDK36" s="94"/>
      <c r="NDL36" s="94"/>
      <c r="NDM36" s="94"/>
      <c r="NDN36" s="94"/>
      <c r="NDO36" s="94"/>
      <c r="NDP36" s="94"/>
      <c r="NDQ36" s="94"/>
      <c r="NDR36" s="94"/>
      <c r="NDS36" s="94"/>
      <c r="NDT36" s="94"/>
      <c r="NDU36" s="94"/>
      <c r="NDV36" s="94"/>
      <c r="NDW36" s="94"/>
      <c r="NDX36" s="94"/>
      <c r="NDY36" s="94"/>
      <c r="NDZ36" s="94"/>
      <c r="NEA36" s="94"/>
      <c r="NEB36" s="94"/>
      <c r="NEC36" s="94"/>
      <c r="NED36" s="94"/>
      <c r="NEE36" s="94"/>
      <c r="NEF36" s="94"/>
      <c r="NEG36" s="94"/>
      <c r="NEH36" s="94"/>
      <c r="NEI36" s="94"/>
      <c r="NEJ36" s="94"/>
      <c r="NEK36" s="94"/>
      <c r="NEL36" s="94"/>
      <c r="NEM36" s="94"/>
      <c r="NEN36" s="94"/>
      <c r="NEO36" s="94"/>
      <c r="NEP36" s="94"/>
      <c r="NEQ36" s="94"/>
      <c r="NER36" s="94"/>
      <c r="NES36" s="94"/>
      <c r="NET36" s="94"/>
      <c r="NEU36" s="94"/>
      <c r="NEV36" s="94"/>
      <c r="NEW36" s="94"/>
      <c r="NEX36" s="94"/>
      <c r="NEY36" s="94"/>
      <c r="NEZ36" s="94"/>
      <c r="NFA36" s="94"/>
      <c r="NFB36" s="94"/>
      <c r="NFC36" s="94"/>
      <c r="NFD36" s="94"/>
      <c r="NFE36" s="94"/>
      <c r="NFF36" s="94"/>
      <c r="NFG36" s="94"/>
      <c r="NFH36" s="94"/>
      <c r="NFI36" s="94"/>
      <c r="NFJ36" s="94"/>
      <c r="NFK36" s="94"/>
      <c r="NFL36" s="94"/>
      <c r="NFM36" s="94"/>
      <c r="NFN36" s="94"/>
      <c r="NFO36" s="94"/>
      <c r="NFP36" s="94"/>
      <c r="NFQ36" s="94"/>
      <c r="NFR36" s="94"/>
      <c r="NFS36" s="94"/>
      <c r="NFT36" s="94"/>
      <c r="NFU36" s="94"/>
      <c r="NFV36" s="94"/>
      <c r="NFW36" s="94"/>
      <c r="NFX36" s="94"/>
      <c r="NFY36" s="94"/>
      <c r="NFZ36" s="94"/>
      <c r="NGA36" s="94"/>
      <c r="NGB36" s="94"/>
      <c r="NGC36" s="94"/>
      <c r="NGD36" s="94"/>
      <c r="NGE36" s="94"/>
      <c r="NGF36" s="94"/>
      <c r="NGG36" s="94"/>
      <c r="NGH36" s="94"/>
      <c r="NGI36" s="94"/>
      <c r="NGJ36" s="94"/>
      <c r="NGK36" s="94"/>
      <c r="NGL36" s="94"/>
      <c r="NGM36" s="94"/>
      <c r="NGN36" s="94"/>
      <c r="NGO36" s="94"/>
      <c r="NGP36" s="94"/>
      <c r="NGQ36" s="94"/>
      <c r="NGR36" s="94"/>
      <c r="NGS36" s="94"/>
      <c r="NGT36" s="94"/>
      <c r="NGU36" s="94"/>
      <c r="NGV36" s="94"/>
      <c r="NGW36" s="94"/>
      <c r="NGX36" s="94"/>
      <c r="NGY36" s="94"/>
      <c r="NGZ36" s="94"/>
      <c r="NHA36" s="94"/>
      <c r="NHB36" s="94"/>
      <c r="NHC36" s="94"/>
      <c r="NHD36" s="94"/>
      <c r="NHE36" s="94"/>
      <c r="NHF36" s="94"/>
      <c r="NHG36" s="94"/>
      <c r="NHH36" s="94"/>
      <c r="NHI36" s="94"/>
      <c r="NHJ36" s="94"/>
      <c r="NHK36" s="94"/>
      <c r="NHL36" s="94"/>
      <c r="NHM36" s="94"/>
      <c r="NHN36" s="94"/>
      <c r="NHO36" s="94"/>
      <c r="NHP36" s="94"/>
      <c r="NHQ36" s="94"/>
      <c r="NHR36" s="94"/>
      <c r="NHS36" s="94"/>
      <c r="NHT36" s="94"/>
      <c r="NHU36" s="94"/>
      <c r="NHV36" s="94"/>
      <c r="NHW36" s="94"/>
      <c r="NHX36" s="94"/>
      <c r="NHY36" s="94"/>
      <c r="NHZ36" s="94"/>
      <c r="NIA36" s="94"/>
      <c r="NIB36" s="94"/>
      <c r="NIC36" s="94"/>
      <c r="NID36" s="94"/>
      <c r="NIE36" s="94"/>
      <c r="NIF36" s="94"/>
      <c r="NIG36" s="94"/>
      <c r="NIH36" s="94"/>
      <c r="NII36" s="94"/>
      <c r="NIJ36" s="94"/>
      <c r="NIK36" s="94"/>
      <c r="NIL36" s="94"/>
      <c r="NIM36" s="94"/>
      <c r="NIN36" s="94"/>
      <c r="NIO36" s="94"/>
      <c r="NIP36" s="94"/>
      <c r="NIQ36" s="94"/>
      <c r="NIR36" s="94"/>
      <c r="NIS36" s="94"/>
      <c r="NIT36" s="94"/>
      <c r="NIU36" s="94"/>
      <c r="NIV36" s="94"/>
      <c r="NIW36" s="94"/>
      <c r="NIX36" s="94"/>
      <c r="NIY36" s="94"/>
      <c r="NIZ36" s="94"/>
      <c r="NJA36" s="94"/>
      <c r="NJB36" s="94"/>
      <c r="NJC36" s="94"/>
      <c r="NJD36" s="94"/>
      <c r="NJE36" s="94"/>
      <c r="NJF36" s="94"/>
      <c r="NJG36" s="94"/>
      <c r="NJH36" s="94"/>
      <c r="NJI36" s="94"/>
      <c r="NJJ36" s="94"/>
      <c r="NJK36" s="94"/>
      <c r="NJL36" s="94"/>
      <c r="NJM36" s="94"/>
      <c r="NJN36" s="94"/>
      <c r="NJO36" s="94"/>
      <c r="NJP36" s="94"/>
      <c r="NJQ36" s="94"/>
      <c r="NJR36" s="94"/>
      <c r="NJS36" s="94"/>
      <c r="NJT36" s="94"/>
      <c r="NJU36" s="94"/>
      <c r="NJV36" s="94"/>
      <c r="NJW36" s="94"/>
      <c r="NJX36" s="94"/>
      <c r="NJY36" s="94"/>
      <c r="NJZ36" s="94"/>
      <c r="NKA36" s="94"/>
      <c r="NKB36" s="94"/>
      <c r="NKC36" s="94"/>
      <c r="NKD36" s="94"/>
      <c r="NKE36" s="94"/>
      <c r="NKF36" s="94"/>
      <c r="NKG36" s="94"/>
      <c r="NKH36" s="94"/>
      <c r="NKI36" s="94"/>
      <c r="NKJ36" s="94"/>
      <c r="NKK36" s="94"/>
      <c r="NKL36" s="94"/>
      <c r="NKM36" s="94"/>
      <c r="NKN36" s="94"/>
      <c r="NKO36" s="94"/>
      <c r="NKP36" s="94"/>
      <c r="NKQ36" s="94"/>
      <c r="NKR36" s="94"/>
      <c r="NKS36" s="94"/>
      <c r="NKT36" s="94"/>
      <c r="NKU36" s="94"/>
      <c r="NKV36" s="94"/>
      <c r="NKW36" s="94"/>
      <c r="NKX36" s="94"/>
      <c r="NKY36" s="94"/>
      <c r="NKZ36" s="94"/>
      <c r="NLA36" s="94"/>
      <c r="NLB36" s="94"/>
      <c r="NLC36" s="94"/>
      <c r="NLD36" s="94"/>
      <c r="NLE36" s="94"/>
      <c r="NLF36" s="94"/>
      <c r="NLG36" s="94"/>
      <c r="NLH36" s="94"/>
      <c r="NLI36" s="94"/>
      <c r="NLJ36" s="94"/>
      <c r="NLK36" s="94"/>
      <c r="NLL36" s="94"/>
      <c r="NLM36" s="94"/>
      <c r="NLN36" s="94"/>
      <c r="NLO36" s="94"/>
      <c r="NLP36" s="94"/>
      <c r="NLQ36" s="94"/>
      <c r="NLR36" s="94"/>
      <c r="NLS36" s="94"/>
      <c r="NLT36" s="94"/>
      <c r="NLU36" s="94"/>
      <c r="NLV36" s="94"/>
      <c r="NLW36" s="94"/>
      <c r="NLX36" s="94"/>
      <c r="NLY36" s="94"/>
      <c r="NLZ36" s="94"/>
      <c r="NMA36" s="94"/>
      <c r="NMB36" s="94"/>
      <c r="NMC36" s="94"/>
      <c r="NMD36" s="94"/>
      <c r="NME36" s="94"/>
      <c r="NMF36" s="94"/>
      <c r="NMG36" s="94"/>
      <c r="NMH36" s="94"/>
      <c r="NMI36" s="94"/>
      <c r="NMJ36" s="94"/>
      <c r="NMK36" s="94"/>
      <c r="NML36" s="94"/>
      <c r="NMM36" s="94"/>
      <c r="NMN36" s="94"/>
      <c r="NMO36" s="94"/>
      <c r="NMP36" s="94"/>
      <c r="NMQ36" s="94"/>
      <c r="NMR36" s="94"/>
      <c r="NMS36" s="94"/>
      <c r="NMT36" s="94"/>
      <c r="NMU36" s="94"/>
      <c r="NMV36" s="94"/>
      <c r="NMW36" s="94"/>
      <c r="NMX36" s="94"/>
      <c r="NMY36" s="94"/>
      <c r="NMZ36" s="94"/>
      <c r="NNA36" s="94"/>
      <c r="NNB36" s="94"/>
      <c r="NNC36" s="94"/>
      <c r="NND36" s="94"/>
      <c r="NNE36" s="94"/>
      <c r="NNF36" s="94"/>
      <c r="NNG36" s="94"/>
      <c r="NNH36" s="94"/>
      <c r="NNI36" s="94"/>
      <c r="NNJ36" s="94"/>
      <c r="NNK36" s="94"/>
      <c r="NNL36" s="94"/>
      <c r="NNM36" s="94"/>
      <c r="NNN36" s="94"/>
      <c r="NNO36" s="94"/>
      <c r="NNP36" s="94"/>
      <c r="NNQ36" s="94"/>
      <c r="NNR36" s="94"/>
      <c r="NNS36" s="94"/>
      <c r="NNT36" s="94"/>
      <c r="NNU36" s="94"/>
      <c r="NNV36" s="94"/>
      <c r="NNW36" s="94"/>
      <c r="NNX36" s="94"/>
      <c r="NNY36" s="94"/>
      <c r="NNZ36" s="94"/>
      <c r="NOA36" s="94"/>
      <c r="NOB36" s="94"/>
      <c r="NOC36" s="94"/>
      <c r="NOD36" s="94"/>
      <c r="NOE36" s="94"/>
      <c r="NOF36" s="94"/>
      <c r="NOG36" s="94"/>
      <c r="NOH36" s="94"/>
      <c r="NOI36" s="94"/>
      <c r="NOJ36" s="94"/>
      <c r="NOK36" s="94"/>
      <c r="NOL36" s="94"/>
      <c r="NOM36" s="94"/>
      <c r="NON36" s="94"/>
      <c r="NOO36" s="94"/>
      <c r="NOP36" s="94"/>
      <c r="NOQ36" s="94"/>
      <c r="NOR36" s="94"/>
      <c r="NOS36" s="94"/>
      <c r="NOT36" s="94"/>
      <c r="NOU36" s="94"/>
      <c r="NOV36" s="94"/>
      <c r="NOW36" s="94"/>
      <c r="NOX36" s="94"/>
      <c r="NOY36" s="94"/>
      <c r="NOZ36" s="94"/>
      <c r="NPA36" s="94"/>
      <c r="NPB36" s="94"/>
      <c r="NPC36" s="94"/>
      <c r="NPD36" s="94"/>
      <c r="NPE36" s="94"/>
      <c r="NPF36" s="94"/>
      <c r="NPG36" s="94"/>
      <c r="NPH36" s="94"/>
      <c r="NPI36" s="94"/>
      <c r="NPJ36" s="94"/>
      <c r="NPK36" s="94"/>
      <c r="NPL36" s="94"/>
      <c r="NPM36" s="94"/>
      <c r="NPN36" s="94"/>
      <c r="NPO36" s="94"/>
      <c r="NPP36" s="94"/>
      <c r="NPQ36" s="94"/>
      <c r="NPR36" s="94"/>
      <c r="NPS36" s="94"/>
      <c r="NPT36" s="94"/>
      <c r="NPU36" s="94"/>
      <c r="NPV36" s="94"/>
      <c r="NPW36" s="94"/>
      <c r="NPX36" s="94"/>
      <c r="NPY36" s="94"/>
      <c r="NPZ36" s="94"/>
      <c r="NQA36" s="94"/>
      <c r="NQB36" s="94"/>
      <c r="NQC36" s="94"/>
      <c r="NQD36" s="94"/>
      <c r="NQE36" s="94"/>
      <c r="NQF36" s="94"/>
      <c r="NQG36" s="94"/>
      <c r="NQH36" s="94"/>
      <c r="NQI36" s="94"/>
      <c r="NQJ36" s="94"/>
      <c r="NQK36" s="94"/>
      <c r="NQL36" s="94"/>
      <c r="NQM36" s="94"/>
      <c r="NQN36" s="94"/>
      <c r="NQO36" s="94"/>
      <c r="NQP36" s="94"/>
      <c r="NQQ36" s="94"/>
      <c r="NQR36" s="94"/>
      <c r="NQS36" s="94"/>
      <c r="NQT36" s="94"/>
      <c r="NQU36" s="94"/>
      <c r="NQV36" s="94"/>
      <c r="NQW36" s="94"/>
      <c r="NQX36" s="94"/>
      <c r="NQY36" s="94"/>
      <c r="NQZ36" s="94"/>
      <c r="NRA36" s="94"/>
      <c r="NRB36" s="94"/>
      <c r="NRC36" s="94"/>
      <c r="NRD36" s="94"/>
      <c r="NRE36" s="94"/>
      <c r="NRF36" s="94"/>
      <c r="NRG36" s="94"/>
      <c r="NRH36" s="94"/>
      <c r="NRI36" s="94"/>
      <c r="NRJ36" s="94"/>
      <c r="NRK36" s="94"/>
      <c r="NRL36" s="94"/>
      <c r="NRM36" s="94"/>
      <c r="NRN36" s="94"/>
      <c r="NRO36" s="94"/>
      <c r="NRP36" s="94"/>
      <c r="NRQ36" s="94"/>
      <c r="NRR36" s="94"/>
      <c r="NRS36" s="94"/>
      <c r="NRT36" s="94"/>
      <c r="NRU36" s="94"/>
      <c r="NRV36" s="94"/>
      <c r="NRW36" s="94"/>
      <c r="NRX36" s="94"/>
      <c r="NRY36" s="94"/>
      <c r="NRZ36" s="94"/>
      <c r="NSA36" s="94"/>
      <c r="NSB36" s="94"/>
      <c r="NSC36" s="94"/>
      <c r="NSD36" s="94"/>
      <c r="NSE36" s="94"/>
      <c r="NSF36" s="94"/>
      <c r="NSG36" s="94"/>
      <c r="NSH36" s="94"/>
      <c r="NSI36" s="94"/>
      <c r="NSJ36" s="94"/>
      <c r="NSK36" s="94"/>
      <c r="NSL36" s="94"/>
      <c r="NSM36" s="94"/>
      <c r="NSN36" s="94"/>
      <c r="NSO36" s="94"/>
      <c r="NSP36" s="94"/>
      <c r="NSQ36" s="94"/>
      <c r="NSR36" s="94"/>
      <c r="NSS36" s="94"/>
      <c r="NST36" s="94"/>
      <c r="NSU36" s="94"/>
      <c r="NSV36" s="94"/>
      <c r="NSW36" s="94"/>
      <c r="NSX36" s="94"/>
      <c r="NSY36" s="94"/>
      <c r="NSZ36" s="94"/>
      <c r="NTA36" s="94"/>
      <c r="NTB36" s="94"/>
      <c r="NTC36" s="94"/>
      <c r="NTD36" s="94"/>
      <c r="NTE36" s="94"/>
      <c r="NTF36" s="94"/>
      <c r="NTG36" s="94"/>
      <c r="NTH36" s="94"/>
      <c r="NTI36" s="94"/>
      <c r="NTJ36" s="94"/>
      <c r="NTK36" s="94"/>
      <c r="NTL36" s="94"/>
      <c r="NTM36" s="94"/>
      <c r="NTN36" s="94"/>
      <c r="NTO36" s="94"/>
      <c r="NTP36" s="94"/>
      <c r="NTQ36" s="94"/>
      <c r="NTR36" s="94"/>
      <c r="NTS36" s="94"/>
      <c r="NTT36" s="94"/>
      <c r="NTU36" s="94"/>
      <c r="NTV36" s="94"/>
      <c r="NTW36" s="94"/>
      <c r="NTX36" s="94"/>
      <c r="NTY36" s="94"/>
      <c r="NTZ36" s="94"/>
      <c r="NUA36" s="94"/>
      <c r="NUB36" s="94"/>
      <c r="NUC36" s="94"/>
      <c r="NUD36" s="94"/>
      <c r="NUE36" s="94"/>
      <c r="NUF36" s="94"/>
      <c r="NUG36" s="94"/>
      <c r="NUH36" s="94"/>
      <c r="NUI36" s="94"/>
      <c r="NUJ36" s="94"/>
      <c r="NUK36" s="94"/>
      <c r="NUL36" s="94"/>
      <c r="NUM36" s="94"/>
      <c r="NUN36" s="94"/>
      <c r="NUO36" s="94"/>
      <c r="NUP36" s="94"/>
      <c r="NUQ36" s="94"/>
      <c r="NUR36" s="94"/>
      <c r="NUS36" s="94"/>
      <c r="NUT36" s="94"/>
      <c r="NUU36" s="94"/>
      <c r="NUV36" s="94"/>
      <c r="NUW36" s="94"/>
      <c r="NUX36" s="94"/>
      <c r="NUY36" s="94"/>
      <c r="NUZ36" s="94"/>
      <c r="NVA36" s="94"/>
      <c r="NVB36" s="94"/>
      <c r="NVC36" s="94"/>
      <c r="NVD36" s="94"/>
      <c r="NVE36" s="94"/>
      <c r="NVF36" s="94"/>
      <c r="NVG36" s="94"/>
      <c r="NVH36" s="94"/>
      <c r="NVI36" s="94"/>
      <c r="NVJ36" s="94"/>
      <c r="NVK36" s="94"/>
      <c r="NVL36" s="94"/>
      <c r="NVM36" s="94"/>
      <c r="NVN36" s="94"/>
      <c r="NVO36" s="94"/>
      <c r="NVP36" s="94"/>
      <c r="NVQ36" s="94"/>
      <c r="NVR36" s="94"/>
      <c r="NVS36" s="94"/>
      <c r="NVT36" s="94"/>
      <c r="NVU36" s="94"/>
      <c r="NVV36" s="94"/>
      <c r="NVW36" s="94"/>
      <c r="NVX36" s="94"/>
      <c r="NVY36" s="94"/>
      <c r="NVZ36" s="94"/>
      <c r="NWA36" s="94"/>
      <c r="NWB36" s="94"/>
      <c r="NWC36" s="94"/>
      <c r="NWD36" s="94"/>
      <c r="NWE36" s="94"/>
      <c r="NWF36" s="94"/>
      <c r="NWG36" s="94"/>
      <c r="NWH36" s="94"/>
      <c r="NWI36" s="94"/>
      <c r="NWJ36" s="94"/>
      <c r="NWK36" s="94"/>
      <c r="NWL36" s="94"/>
      <c r="NWM36" s="94"/>
      <c r="NWN36" s="94"/>
      <c r="NWO36" s="94"/>
      <c r="NWP36" s="94"/>
      <c r="NWQ36" s="94"/>
      <c r="NWR36" s="94"/>
      <c r="NWS36" s="94"/>
      <c r="NWT36" s="94"/>
      <c r="NWU36" s="94"/>
      <c r="NWV36" s="94"/>
      <c r="NWW36" s="94"/>
      <c r="NWX36" s="94"/>
      <c r="NWY36" s="94"/>
      <c r="NWZ36" s="94"/>
      <c r="NXA36" s="94"/>
      <c r="NXB36" s="94"/>
      <c r="NXC36" s="94"/>
      <c r="NXD36" s="94"/>
      <c r="NXE36" s="94"/>
      <c r="NXF36" s="94"/>
      <c r="NXG36" s="94"/>
      <c r="NXH36" s="94"/>
      <c r="NXI36" s="94"/>
      <c r="NXJ36" s="94"/>
      <c r="NXK36" s="94"/>
      <c r="NXL36" s="94"/>
      <c r="NXM36" s="94"/>
      <c r="NXN36" s="94"/>
      <c r="NXO36" s="94"/>
      <c r="NXP36" s="94"/>
      <c r="NXQ36" s="94"/>
      <c r="NXR36" s="94"/>
      <c r="NXS36" s="94"/>
      <c r="NXT36" s="94"/>
      <c r="NXU36" s="94"/>
      <c r="NXV36" s="94"/>
      <c r="NXW36" s="94"/>
      <c r="NXX36" s="94"/>
      <c r="NXY36" s="94"/>
      <c r="NXZ36" s="94"/>
      <c r="NYA36" s="94"/>
      <c r="NYB36" s="94"/>
      <c r="NYC36" s="94"/>
      <c r="NYD36" s="94"/>
      <c r="NYE36" s="94"/>
      <c r="NYF36" s="94"/>
      <c r="NYG36" s="94"/>
      <c r="NYH36" s="94"/>
      <c r="NYI36" s="94"/>
      <c r="NYJ36" s="94"/>
      <c r="NYK36" s="94"/>
      <c r="NYL36" s="94"/>
      <c r="NYM36" s="94"/>
      <c r="NYN36" s="94"/>
      <c r="NYO36" s="94"/>
      <c r="NYP36" s="94"/>
      <c r="NYQ36" s="94"/>
      <c r="NYR36" s="94"/>
      <c r="NYS36" s="94"/>
      <c r="NYT36" s="94"/>
      <c r="NYU36" s="94"/>
      <c r="NYV36" s="94"/>
      <c r="NYW36" s="94"/>
      <c r="NYX36" s="94"/>
      <c r="NYY36" s="94"/>
      <c r="NYZ36" s="94"/>
      <c r="NZA36" s="94"/>
      <c r="NZB36" s="94"/>
      <c r="NZC36" s="94"/>
      <c r="NZD36" s="94"/>
      <c r="NZE36" s="94"/>
      <c r="NZF36" s="94"/>
      <c r="NZG36" s="94"/>
      <c r="NZH36" s="94"/>
      <c r="NZI36" s="94"/>
      <c r="NZJ36" s="94"/>
      <c r="NZK36" s="94"/>
      <c r="NZL36" s="94"/>
      <c r="NZM36" s="94"/>
      <c r="NZN36" s="94"/>
      <c r="NZO36" s="94"/>
      <c r="NZP36" s="94"/>
      <c r="NZQ36" s="94"/>
      <c r="NZR36" s="94"/>
      <c r="NZS36" s="94"/>
      <c r="NZT36" s="94"/>
      <c r="NZU36" s="94"/>
      <c r="NZV36" s="94"/>
      <c r="NZW36" s="94"/>
      <c r="NZX36" s="94"/>
      <c r="NZY36" s="94"/>
      <c r="NZZ36" s="94"/>
      <c r="OAA36" s="94"/>
      <c r="OAB36" s="94"/>
      <c r="OAC36" s="94"/>
      <c r="OAD36" s="94"/>
      <c r="OAE36" s="94"/>
      <c r="OAF36" s="94"/>
      <c r="OAG36" s="94"/>
      <c r="OAH36" s="94"/>
      <c r="OAI36" s="94"/>
      <c r="OAJ36" s="94"/>
      <c r="OAK36" s="94"/>
      <c r="OAL36" s="94"/>
      <c r="OAM36" s="94"/>
      <c r="OAN36" s="94"/>
      <c r="OAO36" s="94"/>
      <c r="OAP36" s="94"/>
      <c r="OAQ36" s="94"/>
      <c r="OAR36" s="94"/>
      <c r="OAS36" s="94"/>
      <c r="OAT36" s="94"/>
      <c r="OAU36" s="94"/>
      <c r="OAV36" s="94"/>
      <c r="OAW36" s="94"/>
      <c r="OAX36" s="94"/>
      <c r="OAY36" s="94"/>
      <c r="OAZ36" s="94"/>
      <c r="OBA36" s="94"/>
      <c r="OBB36" s="94"/>
      <c r="OBC36" s="94"/>
      <c r="OBD36" s="94"/>
      <c r="OBE36" s="94"/>
      <c r="OBF36" s="94"/>
      <c r="OBG36" s="94"/>
      <c r="OBH36" s="94"/>
      <c r="OBI36" s="94"/>
      <c r="OBJ36" s="94"/>
      <c r="OBK36" s="94"/>
      <c r="OBL36" s="94"/>
      <c r="OBM36" s="94"/>
      <c r="OBN36" s="94"/>
      <c r="OBO36" s="94"/>
      <c r="OBP36" s="94"/>
      <c r="OBQ36" s="94"/>
      <c r="OBR36" s="94"/>
      <c r="OBS36" s="94"/>
      <c r="OBT36" s="94"/>
      <c r="OBU36" s="94"/>
      <c r="OBV36" s="94"/>
      <c r="OBW36" s="94"/>
      <c r="OBX36" s="94"/>
      <c r="OBY36" s="94"/>
      <c r="OBZ36" s="94"/>
      <c r="OCA36" s="94"/>
      <c r="OCB36" s="94"/>
      <c r="OCC36" s="94"/>
      <c r="OCD36" s="94"/>
      <c r="OCE36" s="94"/>
      <c r="OCF36" s="94"/>
      <c r="OCG36" s="94"/>
      <c r="OCH36" s="94"/>
      <c r="OCI36" s="94"/>
      <c r="OCJ36" s="94"/>
      <c r="OCK36" s="94"/>
      <c r="OCL36" s="94"/>
      <c r="OCM36" s="94"/>
      <c r="OCN36" s="94"/>
      <c r="OCO36" s="94"/>
      <c r="OCP36" s="94"/>
      <c r="OCQ36" s="94"/>
      <c r="OCR36" s="94"/>
      <c r="OCS36" s="94"/>
      <c r="OCT36" s="94"/>
      <c r="OCU36" s="94"/>
      <c r="OCV36" s="94"/>
      <c r="OCW36" s="94"/>
      <c r="OCX36" s="94"/>
      <c r="OCY36" s="94"/>
      <c r="OCZ36" s="94"/>
      <c r="ODA36" s="94"/>
      <c r="ODB36" s="94"/>
      <c r="ODC36" s="94"/>
      <c r="ODD36" s="94"/>
      <c r="ODE36" s="94"/>
      <c r="ODF36" s="94"/>
      <c r="ODG36" s="94"/>
      <c r="ODH36" s="94"/>
      <c r="ODI36" s="94"/>
      <c r="ODJ36" s="94"/>
      <c r="ODK36" s="94"/>
      <c r="ODL36" s="94"/>
      <c r="ODM36" s="94"/>
      <c r="ODN36" s="94"/>
      <c r="ODO36" s="94"/>
      <c r="ODP36" s="94"/>
      <c r="ODQ36" s="94"/>
      <c r="ODR36" s="94"/>
      <c r="ODS36" s="94"/>
      <c r="ODT36" s="94"/>
      <c r="ODU36" s="94"/>
      <c r="ODV36" s="94"/>
      <c r="ODW36" s="94"/>
      <c r="ODX36" s="94"/>
      <c r="ODY36" s="94"/>
      <c r="ODZ36" s="94"/>
      <c r="OEA36" s="94"/>
      <c r="OEB36" s="94"/>
      <c r="OEC36" s="94"/>
      <c r="OED36" s="94"/>
      <c r="OEE36" s="94"/>
      <c r="OEF36" s="94"/>
      <c r="OEG36" s="94"/>
      <c r="OEH36" s="94"/>
      <c r="OEI36" s="94"/>
      <c r="OEJ36" s="94"/>
      <c r="OEK36" s="94"/>
      <c r="OEL36" s="94"/>
      <c r="OEM36" s="94"/>
      <c r="OEN36" s="94"/>
      <c r="OEO36" s="94"/>
      <c r="OEP36" s="94"/>
      <c r="OEQ36" s="94"/>
      <c r="OER36" s="94"/>
      <c r="OES36" s="94"/>
      <c r="OET36" s="94"/>
      <c r="OEU36" s="94"/>
      <c r="OEV36" s="94"/>
      <c r="OEW36" s="94"/>
      <c r="OEX36" s="94"/>
      <c r="OEY36" s="94"/>
      <c r="OEZ36" s="94"/>
      <c r="OFA36" s="94"/>
      <c r="OFB36" s="94"/>
      <c r="OFC36" s="94"/>
      <c r="OFD36" s="94"/>
      <c r="OFE36" s="94"/>
      <c r="OFF36" s="94"/>
      <c r="OFG36" s="94"/>
      <c r="OFH36" s="94"/>
      <c r="OFI36" s="94"/>
      <c r="OFJ36" s="94"/>
      <c r="OFK36" s="94"/>
      <c r="OFL36" s="94"/>
      <c r="OFM36" s="94"/>
      <c r="OFN36" s="94"/>
      <c r="OFO36" s="94"/>
      <c r="OFP36" s="94"/>
      <c r="OFQ36" s="94"/>
      <c r="OFR36" s="94"/>
      <c r="OFS36" s="94"/>
      <c r="OFT36" s="94"/>
      <c r="OFU36" s="94"/>
      <c r="OFV36" s="94"/>
      <c r="OFW36" s="94"/>
      <c r="OFX36" s="94"/>
      <c r="OFY36" s="94"/>
      <c r="OFZ36" s="94"/>
      <c r="OGA36" s="94"/>
      <c r="OGB36" s="94"/>
      <c r="OGC36" s="94"/>
      <c r="OGD36" s="94"/>
      <c r="OGE36" s="94"/>
      <c r="OGF36" s="94"/>
      <c r="OGG36" s="94"/>
      <c r="OGH36" s="94"/>
      <c r="OGI36" s="94"/>
      <c r="OGJ36" s="94"/>
      <c r="OGK36" s="94"/>
      <c r="OGL36" s="94"/>
      <c r="OGM36" s="94"/>
      <c r="OGN36" s="94"/>
      <c r="OGO36" s="94"/>
      <c r="OGP36" s="94"/>
      <c r="OGQ36" s="94"/>
      <c r="OGR36" s="94"/>
      <c r="OGS36" s="94"/>
      <c r="OGT36" s="94"/>
      <c r="OGU36" s="94"/>
      <c r="OGV36" s="94"/>
      <c r="OGW36" s="94"/>
      <c r="OGX36" s="94"/>
      <c r="OGY36" s="94"/>
      <c r="OGZ36" s="94"/>
      <c r="OHA36" s="94"/>
      <c r="OHB36" s="94"/>
      <c r="OHC36" s="94"/>
      <c r="OHD36" s="94"/>
      <c r="OHE36" s="94"/>
      <c r="OHF36" s="94"/>
      <c r="OHG36" s="94"/>
      <c r="OHH36" s="94"/>
      <c r="OHI36" s="94"/>
      <c r="OHJ36" s="94"/>
      <c r="OHK36" s="94"/>
      <c r="OHL36" s="94"/>
      <c r="OHM36" s="94"/>
      <c r="OHN36" s="94"/>
      <c r="OHO36" s="94"/>
      <c r="OHP36" s="94"/>
      <c r="OHQ36" s="94"/>
      <c r="OHR36" s="94"/>
      <c r="OHS36" s="94"/>
      <c r="OHT36" s="94"/>
      <c r="OHU36" s="94"/>
      <c r="OHV36" s="94"/>
      <c r="OHW36" s="94"/>
      <c r="OHX36" s="94"/>
      <c r="OHY36" s="94"/>
      <c r="OHZ36" s="94"/>
      <c r="OIA36" s="94"/>
      <c r="OIB36" s="94"/>
      <c r="OIC36" s="94"/>
      <c r="OID36" s="94"/>
      <c r="OIE36" s="94"/>
      <c r="OIF36" s="94"/>
      <c r="OIG36" s="94"/>
      <c r="OIH36" s="94"/>
      <c r="OII36" s="94"/>
      <c r="OIJ36" s="94"/>
      <c r="OIK36" s="94"/>
      <c r="OIL36" s="94"/>
      <c r="OIM36" s="94"/>
      <c r="OIN36" s="94"/>
      <c r="OIO36" s="94"/>
      <c r="OIP36" s="94"/>
      <c r="OIQ36" s="94"/>
      <c r="OIR36" s="94"/>
      <c r="OIS36" s="94"/>
      <c r="OIT36" s="94"/>
      <c r="OIU36" s="94"/>
      <c r="OIV36" s="94"/>
      <c r="OIW36" s="94"/>
      <c r="OIX36" s="94"/>
      <c r="OIY36" s="94"/>
      <c r="OIZ36" s="94"/>
      <c r="OJA36" s="94"/>
      <c r="OJB36" s="94"/>
      <c r="OJC36" s="94"/>
      <c r="OJD36" s="94"/>
      <c r="OJE36" s="94"/>
      <c r="OJF36" s="94"/>
      <c r="OJG36" s="94"/>
      <c r="OJH36" s="94"/>
      <c r="OJI36" s="94"/>
      <c r="OJJ36" s="94"/>
      <c r="OJK36" s="94"/>
      <c r="OJL36" s="94"/>
      <c r="OJM36" s="94"/>
      <c r="OJN36" s="94"/>
      <c r="OJO36" s="94"/>
      <c r="OJP36" s="94"/>
      <c r="OJQ36" s="94"/>
      <c r="OJR36" s="94"/>
      <c r="OJS36" s="94"/>
      <c r="OJT36" s="94"/>
      <c r="OJU36" s="94"/>
      <c r="OJV36" s="94"/>
      <c r="OJW36" s="94"/>
      <c r="OJX36" s="94"/>
      <c r="OJY36" s="94"/>
      <c r="OJZ36" s="94"/>
      <c r="OKA36" s="94"/>
      <c r="OKB36" s="94"/>
      <c r="OKC36" s="94"/>
      <c r="OKD36" s="94"/>
      <c r="OKE36" s="94"/>
      <c r="OKF36" s="94"/>
      <c r="OKG36" s="94"/>
      <c r="OKH36" s="94"/>
      <c r="OKI36" s="94"/>
      <c r="OKJ36" s="94"/>
      <c r="OKK36" s="94"/>
      <c r="OKL36" s="94"/>
      <c r="OKM36" s="94"/>
      <c r="OKN36" s="94"/>
      <c r="OKO36" s="94"/>
      <c r="OKP36" s="94"/>
      <c r="OKQ36" s="94"/>
      <c r="OKR36" s="94"/>
      <c r="OKS36" s="94"/>
      <c r="OKT36" s="94"/>
      <c r="OKU36" s="94"/>
      <c r="OKV36" s="94"/>
      <c r="OKW36" s="94"/>
      <c r="OKX36" s="94"/>
      <c r="OKY36" s="94"/>
      <c r="OKZ36" s="94"/>
      <c r="OLA36" s="94"/>
      <c r="OLB36" s="94"/>
      <c r="OLC36" s="94"/>
      <c r="OLD36" s="94"/>
      <c r="OLE36" s="94"/>
      <c r="OLF36" s="94"/>
      <c r="OLG36" s="94"/>
      <c r="OLH36" s="94"/>
      <c r="OLI36" s="94"/>
      <c r="OLJ36" s="94"/>
      <c r="OLK36" s="94"/>
      <c r="OLL36" s="94"/>
      <c r="OLM36" s="94"/>
      <c r="OLN36" s="94"/>
      <c r="OLO36" s="94"/>
      <c r="OLP36" s="94"/>
      <c r="OLQ36" s="94"/>
      <c r="OLR36" s="94"/>
      <c r="OLS36" s="94"/>
      <c r="OLT36" s="94"/>
      <c r="OLU36" s="94"/>
      <c r="OLV36" s="94"/>
      <c r="OLW36" s="94"/>
      <c r="OLX36" s="94"/>
      <c r="OLY36" s="94"/>
      <c r="OLZ36" s="94"/>
      <c r="OMA36" s="94"/>
      <c r="OMB36" s="94"/>
      <c r="OMC36" s="94"/>
      <c r="OMD36" s="94"/>
      <c r="OME36" s="94"/>
      <c r="OMF36" s="94"/>
      <c r="OMG36" s="94"/>
      <c r="OMH36" s="94"/>
      <c r="OMI36" s="94"/>
      <c r="OMJ36" s="94"/>
      <c r="OMK36" s="94"/>
      <c r="OML36" s="94"/>
      <c r="OMM36" s="94"/>
      <c r="OMN36" s="94"/>
      <c r="OMO36" s="94"/>
      <c r="OMP36" s="94"/>
      <c r="OMQ36" s="94"/>
      <c r="OMR36" s="94"/>
      <c r="OMS36" s="94"/>
      <c r="OMT36" s="94"/>
      <c r="OMU36" s="94"/>
      <c r="OMV36" s="94"/>
      <c r="OMW36" s="94"/>
      <c r="OMX36" s="94"/>
      <c r="OMY36" s="94"/>
      <c r="OMZ36" s="94"/>
      <c r="ONA36" s="94"/>
      <c r="ONB36" s="94"/>
      <c r="ONC36" s="94"/>
      <c r="OND36" s="94"/>
      <c r="ONE36" s="94"/>
      <c r="ONF36" s="94"/>
      <c r="ONG36" s="94"/>
      <c r="ONH36" s="94"/>
      <c r="ONI36" s="94"/>
      <c r="ONJ36" s="94"/>
      <c r="ONK36" s="94"/>
      <c r="ONL36" s="94"/>
      <c r="ONM36" s="94"/>
      <c r="ONN36" s="94"/>
      <c r="ONO36" s="94"/>
      <c r="ONP36" s="94"/>
      <c r="ONQ36" s="94"/>
      <c r="ONR36" s="94"/>
      <c r="ONS36" s="94"/>
      <c r="ONT36" s="94"/>
      <c r="ONU36" s="94"/>
      <c r="ONV36" s="94"/>
      <c r="ONW36" s="94"/>
      <c r="ONX36" s="94"/>
      <c r="ONY36" s="94"/>
      <c r="ONZ36" s="94"/>
      <c r="OOA36" s="94"/>
      <c r="OOB36" s="94"/>
      <c r="OOC36" s="94"/>
      <c r="OOD36" s="94"/>
      <c r="OOE36" s="94"/>
      <c r="OOF36" s="94"/>
      <c r="OOG36" s="94"/>
      <c r="OOH36" s="94"/>
      <c r="OOI36" s="94"/>
      <c r="OOJ36" s="94"/>
      <c r="OOK36" s="94"/>
      <c r="OOL36" s="94"/>
      <c r="OOM36" s="94"/>
      <c r="OON36" s="94"/>
      <c r="OOO36" s="94"/>
      <c r="OOP36" s="94"/>
      <c r="OOQ36" s="94"/>
      <c r="OOR36" s="94"/>
      <c r="OOS36" s="94"/>
      <c r="OOT36" s="94"/>
      <c r="OOU36" s="94"/>
      <c r="OOV36" s="94"/>
      <c r="OOW36" s="94"/>
      <c r="OOX36" s="94"/>
      <c r="OOY36" s="94"/>
      <c r="OOZ36" s="94"/>
      <c r="OPA36" s="94"/>
      <c r="OPB36" s="94"/>
      <c r="OPC36" s="94"/>
      <c r="OPD36" s="94"/>
      <c r="OPE36" s="94"/>
      <c r="OPF36" s="94"/>
      <c r="OPG36" s="94"/>
      <c r="OPH36" s="94"/>
      <c r="OPI36" s="94"/>
      <c r="OPJ36" s="94"/>
      <c r="OPK36" s="94"/>
      <c r="OPL36" s="94"/>
      <c r="OPM36" s="94"/>
      <c r="OPN36" s="94"/>
      <c r="OPO36" s="94"/>
      <c r="OPP36" s="94"/>
      <c r="OPQ36" s="94"/>
      <c r="OPR36" s="94"/>
      <c r="OPS36" s="94"/>
      <c r="OPT36" s="94"/>
      <c r="OPU36" s="94"/>
      <c r="OPV36" s="94"/>
      <c r="OPW36" s="94"/>
      <c r="OPX36" s="94"/>
      <c r="OPY36" s="94"/>
      <c r="OPZ36" s="94"/>
      <c r="OQA36" s="94"/>
      <c r="OQB36" s="94"/>
      <c r="OQC36" s="94"/>
      <c r="OQD36" s="94"/>
      <c r="OQE36" s="94"/>
      <c r="OQF36" s="94"/>
      <c r="OQG36" s="94"/>
      <c r="OQH36" s="94"/>
      <c r="OQI36" s="94"/>
      <c r="OQJ36" s="94"/>
      <c r="OQK36" s="94"/>
      <c r="OQL36" s="94"/>
      <c r="OQM36" s="94"/>
      <c r="OQN36" s="94"/>
      <c r="OQO36" s="94"/>
      <c r="OQP36" s="94"/>
      <c r="OQQ36" s="94"/>
      <c r="OQR36" s="94"/>
      <c r="OQS36" s="94"/>
      <c r="OQT36" s="94"/>
      <c r="OQU36" s="94"/>
      <c r="OQV36" s="94"/>
      <c r="OQW36" s="94"/>
      <c r="OQX36" s="94"/>
      <c r="OQY36" s="94"/>
      <c r="OQZ36" s="94"/>
      <c r="ORA36" s="94"/>
      <c r="ORB36" s="94"/>
      <c r="ORC36" s="94"/>
      <c r="ORD36" s="94"/>
      <c r="ORE36" s="94"/>
      <c r="ORF36" s="94"/>
      <c r="ORG36" s="94"/>
      <c r="ORH36" s="94"/>
      <c r="ORI36" s="94"/>
      <c r="ORJ36" s="94"/>
      <c r="ORK36" s="94"/>
      <c r="ORL36" s="94"/>
      <c r="ORM36" s="94"/>
      <c r="ORN36" s="94"/>
      <c r="ORO36" s="94"/>
      <c r="ORP36" s="94"/>
      <c r="ORQ36" s="94"/>
      <c r="ORR36" s="94"/>
      <c r="ORS36" s="94"/>
      <c r="ORT36" s="94"/>
      <c r="ORU36" s="94"/>
      <c r="ORV36" s="94"/>
      <c r="ORW36" s="94"/>
      <c r="ORX36" s="94"/>
      <c r="ORY36" s="94"/>
      <c r="ORZ36" s="94"/>
      <c r="OSA36" s="94"/>
      <c r="OSB36" s="94"/>
      <c r="OSC36" s="94"/>
      <c r="OSD36" s="94"/>
      <c r="OSE36" s="94"/>
      <c r="OSF36" s="94"/>
      <c r="OSG36" s="94"/>
      <c r="OSH36" s="94"/>
      <c r="OSI36" s="94"/>
      <c r="OSJ36" s="94"/>
      <c r="OSK36" s="94"/>
      <c r="OSL36" s="94"/>
      <c r="OSM36" s="94"/>
      <c r="OSN36" s="94"/>
      <c r="OSO36" s="94"/>
      <c r="OSP36" s="94"/>
      <c r="OSQ36" s="94"/>
      <c r="OSR36" s="94"/>
      <c r="OSS36" s="94"/>
      <c r="OST36" s="94"/>
      <c r="OSU36" s="94"/>
      <c r="OSV36" s="94"/>
      <c r="OSW36" s="94"/>
      <c r="OSX36" s="94"/>
      <c r="OSY36" s="94"/>
      <c r="OSZ36" s="94"/>
      <c r="OTA36" s="94"/>
      <c r="OTB36" s="94"/>
      <c r="OTC36" s="94"/>
      <c r="OTD36" s="94"/>
      <c r="OTE36" s="94"/>
      <c r="OTF36" s="94"/>
      <c r="OTG36" s="94"/>
      <c r="OTH36" s="94"/>
      <c r="OTI36" s="94"/>
      <c r="OTJ36" s="94"/>
      <c r="OTK36" s="94"/>
      <c r="OTL36" s="94"/>
      <c r="OTM36" s="94"/>
      <c r="OTN36" s="94"/>
      <c r="OTO36" s="94"/>
      <c r="OTP36" s="94"/>
      <c r="OTQ36" s="94"/>
      <c r="OTR36" s="94"/>
      <c r="OTS36" s="94"/>
      <c r="OTT36" s="94"/>
      <c r="OTU36" s="94"/>
      <c r="OTV36" s="94"/>
      <c r="OTW36" s="94"/>
      <c r="OTX36" s="94"/>
      <c r="OTY36" s="94"/>
      <c r="OTZ36" s="94"/>
      <c r="OUA36" s="94"/>
      <c r="OUB36" s="94"/>
      <c r="OUC36" s="94"/>
      <c r="OUD36" s="94"/>
      <c r="OUE36" s="94"/>
      <c r="OUF36" s="94"/>
      <c r="OUG36" s="94"/>
      <c r="OUH36" s="94"/>
      <c r="OUI36" s="94"/>
      <c r="OUJ36" s="94"/>
      <c r="OUK36" s="94"/>
      <c r="OUL36" s="94"/>
      <c r="OUM36" s="94"/>
      <c r="OUN36" s="94"/>
      <c r="OUO36" s="94"/>
      <c r="OUP36" s="94"/>
      <c r="OUQ36" s="94"/>
      <c r="OUR36" s="94"/>
      <c r="OUS36" s="94"/>
      <c r="OUT36" s="94"/>
      <c r="OUU36" s="94"/>
      <c r="OUV36" s="94"/>
      <c r="OUW36" s="94"/>
      <c r="OUX36" s="94"/>
      <c r="OUY36" s="94"/>
      <c r="OUZ36" s="94"/>
      <c r="OVA36" s="94"/>
      <c r="OVB36" s="94"/>
      <c r="OVC36" s="94"/>
      <c r="OVD36" s="94"/>
      <c r="OVE36" s="94"/>
      <c r="OVF36" s="94"/>
      <c r="OVG36" s="94"/>
      <c r="OVH36" s="94"/>
      <c r="OVI36" s="94"/>
      <c r="OVJ36" s="94"/>
      <c r="OVK36" s="94"/>
      <c r="OVL36" s="94"/>
      <c r="OVM36" s="94"/>
      <c r="OVN36" s="94"/>
      <c r="OVO36" s="94"/>
      <c r="OVP36" s="94"/>
      <c r="OVQ36" s="94"/>
      <c r="OVR36" s="94"/>
      <c r="OVS36" s="94"/>
      <c r="OVT36" s="94"/>
      <c r="OVU36" s="94"/>
      <c r="OVV36" s="94"/>
      <c r="OVW36" s="94"/>
      <c r="OVX36" s="94"/>
      <c r="OVY36" s="94"/>
      <c r="OVZ36" s="94"/>
      <c r="OWA36" s="94"/>
      <c r="OWB36" s="94"/>
      <c r="OWC36" s="94"/>
      <c r="OWD36" s="94"/>
      <c r="OWE36" s="94"/>
      <c r="OWF36" s="94"/>
      <c r="OWG36" s="94"/>
      <c r="OWH36" s="94"/>
      <c r="OWI36" s="94"/>
      <c r="OWJ36" s="94"/>
      <c r="OWK36" s="94"/>
      <c r="OWL36" s="94"/>
      <c r="OWM36" s="94"/>
      <c r="OWN36" s="94"/>
      <c r="OWO36" s="94"/>
      <c r="OWP36" s="94"/>
      <c r="OWQ36" s="94"/>
      <c r="OWR36" s="94"/>
      <c r="OWS36" s="94"/>
      <c r="OWT36" s="94"/>
      <c r="OWU36" s="94"/>
      <c r="OWV36" s="94"/>
      <c r="OWW36" s="94"/>
      <c r="OWX36" s="94"/>
      <c r="OWY36" s="94"/>
      <c r="OWZ36" s="94"/>
      <c r="OXA36" s="94"/>
      <c r="OXB36" s="94"/>
      <c r="OXC36" s="94"/>
      <c r="OXD36" s="94"/>
      <c r="OXE36" s="94"/>
      <c r="OXF36" s="94"/>
      <c r="OXG36" s="94"/>
      <c r="OXH36" s="94"/>
      <c r="OXI36" s="94"/>
      <c r="OXJ36" s="94"/>
      <c r="OXK36" s="94"/>
      <c r="OXL36" s="94"/>
      <c r="OXM36" s="94"/>
      <c r="OXN36" s="94"/>
      <c r="OXO36" s="94"/>
      <c r="OXP36" s="94"/>
      <c r="OXQ36" s="94"/>
      <c r="OXR36" s="94"/>
      <c r="OXS36" s="94"/>
      <c r="OXT36" s="94"/>
      <c r="OXU36" s="94"/>
      <c r="OXV36" s="94"/>
      <c r="OXW36" s="94"/>
      <c r="OXX36" s="94"/>
      <c r="OXY36" s="94"/>
      <c r="OXZ36" s="94"/>
      <c r="OYA36" s="94"/>
      <c r="OYB36" s="94"/>
      <c r="OYC36" s="94"/>
      <c r="OYD36" s="94"/>
      <c r="OYE36" s="94"/>
      <c r="OYF36" s="94"/>
      <c r="OYG36" s="94"/>
      <c r="OYH36" s="94"/>
      <c r="OYI36" s="94"/>
      <c r="OYJ36" s="94"/>
      <c r="OYK36" s="94"/>
      <c r="OYL36" s="94"/>
      <c r="OYM36" s="94"/>
      <c r="OYN36" s="94"/>
      <c r="OYO36" s="94"/>
      <c r="OYP36" s="94"/>
      <c r="OYQ36" s="94"/>
      <c r="OYR36" s="94"/>
      <c r="OYS36" s="94"/>
      <c r="OYT36" s="94"/>
      <c r="OYU36" s="94"/>
      <c r="OYV36" s="94"/>
      <c r="OYW36" s="94"/>
      <c r="OYX36" s="94"/>
      <c r="OYY36" s="94"/>
      <c r="OYZ36" s="94"/>
      <c r="OZA36" s="94"/>
      <c r="OZB36" s="94"/>
      <c r="OZC36" s="94"/>
      <c r="OZD36" s="94"/>
      <c r="OZE36" s="94"/>
      <c r="OZF36" s="94"/>
      <c r="OZG36" s="94"/>
      <c r="OZH36" s="94"/>
      <c r="OZI36" s="94"/>
      <c r="OZJ36" s="94"/>
      <c r="OZK36" s="94"/>
      <c r="OZL36" s="94"/>
      <c r="OZM36" s="94"/>
      <c r="OZN36" s="94"/>
      <c r="OZO36" s="94"/>
      <c r="OZP36" s="94"/>
      <c r="OZQ36" s="94"/>
      <c r="OZR36" s="94"/>
      <c r="OZS36" s="94"/>
      <c r="OZT36" s="94"/>
      <c r="OZU36" s="94"/>
      <c r="OZV36" s="94"/>
      <c r="OZW36" s="94"/>
      <c r="OZX36" s="94"/>
      <c r="OZY36" s="94"/>
      <c r="OZZ36" s="94"/>
      <c r="PAA36" s="94"/>
      <c r="PAB36" s="94"/>
      <c r="PAC36" s="94"/>
      <c r="PAD36" s="94"/>
      <c r="PAE36" s="94"/>
      <c r="PAF36" s="94"/>
      <c r="PAG36" s="94"/>
      <c r="PAH36" s="94"/>
      <c r="PAI36" s="94"/>
      <c r="PAJ36" s="94"/>
      <c r="PAK36" s="94"/>
      <c r="PAL36" s="94"/>
      <c r="PAM36" s="94"/>
      <c r="PAN36" s="94"/>
      <c r="PAO36" s="94"/>
      <c r="PAP36" s="94"/>
      <c r="PAQ36" s="94"/>
      <c r="PAR36" s="94"/>
      <c r="PAS36" s="94"/>
      <c r="PAT36" s="94"/>
      <c r="PAU36" s="94"/>
      <c r="PAV36" s="94"/>
      <c r="PAW36" s="94"/>
      <c r="PAX36" s="94"/>
      <c r="PAY36" s="94"/>
      <c r="PAZ36" s="94"/>
      <c r="PBA36" s="94"/>
      <c r="PBB36" s="94"/>
      <c r="PBC36" s="94"/>
      <c r="PBD36" s="94"/>
      <c r="PBE36" s="94"/>
      <c r="PBF36" s="94"/>
      <c r="PBG36" s="94"/>
      <c r="PBH36" s="94"/>
      <c r="PBI36" s="94"/>
      <c r="PBJ36" s="94"/>
      <c r="PBK36" s="94"/>
      <c r="PBL36" s="94"/>
      <c r="PBM36" s="94"/>
      <c r="PBN36" s="94"/>
      <c r="PBO36" s="94"/>
      <c r="PBP36" s="94"/>
      <c r="PBQ36" s="94"/>
      <c r="PBR36" s="94"/>
      <c r="PBS36" s="94"/>
      <c r="PBT36" s="94"/>
      <c r="PBU36" s="94"/>
      <c r="PBV36" s="94"/>
      <c r="PBW36" s="94"/>
      <c r="PBX36" s="94"/>
      <c r="PBY36" s="94"/>
      <c r="PBZ36" s="94"/>
      <c r="PCA36" s="94"/>
      <c r="PCB36" s="94"/>
      <c r="PCC36" s="94"/>
      <c r="PCD36" s="94"/>
      <c r="PCE36" s="94"/>
      <c r="PCF36" s="94"/>
      <c r="PCG36" s="94"/>
      <c r="PCH36" s="94"/>
      <c r="PCI36" s="94"/>
      <c r="PCJ36" s="94"/>
      <c r="PCK36" s="94"/>
      <c r="PCL36" s="94"/>
      <c r="PCM36" s="94"/>
      <c r="PCN36" s="94"/>
      <c r="PCO36" s="94"/>
      <c r="PCP36" s="94"/>
      <c r="PCQ36" s="94"/>
      <c r="PCR36" s="94"/>
      <c r="PCS36" s="94"/>
      <c r="PCT36" s="94"/>
      <c r="PCU36" s="94"/>
      <c r="PCV36" s="94"/>
      <c r="PCW36" s="94"/>
      <c r="PCX36" s="94"/>
      <c r="PCY36" s="94"/>
      <c r="PCZ36" s="94"/>
      <c r="PDA36" s="94"/>
      <c r="PDB36" s="94"/>
      <c r="PDC36" s="94"/>
      <c r="PDD36" s="94"/>
      <c r="PDE36" s="94"/>
      <c r="PDF36" s="94"/>
      <c r="PDG36" s="94"/>
      <c r="PDH36" s="94"/>
      <c r="PDI36" s="94"/>
      <c r="PDJ36" s="94"/>
      <c r="PDK36" s="94"/>
      <c r="PDL36" s="94"/>
      <c r="PDM36" s="94"/>
      <c r="PDN36" s="94"/>
      <c r="PDO36" s="94"/>
      <c r="PDP36" s="94"/>
      <c r="PDQ36" s="94"/>
      <c r="PDR36" s="94"/>
      <c r="PDS36" s="94"/>
      <c r="PDT36" s="94"/>
      <c r="PDU36" s="94"/>
      <c r="PDV36" s="94"/>
      <c r="PDW36" s="94"/>
      <c r="PDX36" s="94"/>
      <c r="PDY36" s="94"/>
      <c r="PDZ36" s="94"/>
      <c r="PEA36" s="94"/>
      <c r="PEB36" s="94"/>
      <c r="PEC36" s="94"/>
      <c r="PED36" s="94"/>
      <c r="PEE36" s="94"/>
      <c r="PEF36" s="94"/>
      <c r="PEG36" s="94"/>
      <c r="PEH36" s="94"/>
      <c r="PEI36" s="94"/>
      <c r="PEJ36" s="94"/>
      <c r="PEK36" s="94"/>
      <c r="PEL36" s="94"/>
      <c r="PEM36" s="94"/>
      <c r="PEN36" s="94"/>
      <c r="PEO36" s="94"/>
      <c r="PEP36" s="94"/>
      <c r="PEQ36" s="94"/>
      <c r="PER36" s="94"/>
      <c r="PES36" s="94"/>
      <c r="PET36" s="94"/>
      <c r="PEU36" s="94"/>
      <c r="PEV36" s="94"/>
      <c r="PEW36" s="94"/>
      <c r="PEX36" s="94"/>
      <c r="PEY36" s="94"/>
      <c r="PEZ36" s="94"/>
      <c r="PFA36" s="94"/>
      <c r="PFB36" s="94"/>
      <c r="PFC36" s="94"/>
      <c r="PFD36" s="94"/>
      <c r="PFE36" s="94"/>
      <c r="PFF36" s="94"/>
      <c r="PFG36" s="94"/>
      <c r="PFH36" s="94"/>
      <c r="PFI36" s="94"/>
      <c r="PFJ36" s="94"/>
      <c r="PFK36" s="94"/>
      <c r="PFL36" s="94"/>
      <c r="PFM36" s="94"/>
      <c r="PFN36" s="94"/>
      <c r="PFO36" s="94"/>
      <c r="PFP36" s="94"/>
      <c r="PFQ36" s="94"/>
      <c r="PFR36" s="94"/>
      <c r="PFS36" s="94"/>
      <c r="PFT36" s="94"/>
      <c r="PFU36" s="94"/>
      <c r="PFV36" s="94"/>
      <c r="PFW36" s="94"/>
      <c r="PFX36" s="94"/>
      <c r="PFY36" s="94"/>
      <c r="PFZ36" s="94"/>
      <c r="PGA36" s="94"/>
      <c r="PGB36" s="94"/>
      <c r="PGC36" s="94"/>
      <c r="PGD36" s="94"/>
      <c r="PGE36" s="94"/>
      <c r="PGF36" s="94"/>
      <c r="PGG36" s="94"/>
      <c r="PGH36" s="94"/>
      <c r="PGI36" s="94"/>
      <c r="PGJ36" s="94"/>
      <c r="PGK36" s="94"/>
      <c r="PGL36" s="94"/>
      <c r="PGM36" s="94"/>
      <c r="PGN36" s="94"/>
      <c r="PGO36" s="94"/>
      <c r="PGP36" s="94"/>
      <c r="PGQ36" s="94"/>
      <c r="PGR36" s="94"/>
      <c r="PGS36" s="94"/>
      <c r="PGT36" s="94"/>
      <c r="PGU36" s="94"/>
      <c r="PGV36" s="94"/>
      <c r="PGW36" s="94"/>
      <c r="PGX36" s="94"/>
      <c r="PGY36" s="94"/>
      <c r="PGZ36" s="94"/>
      <c r="PHA36" s="94"/>
      <c r="PHB36" s="94"/>
      <c r="PHC36" s="94"/>
      <c r="PHD36" s="94"/>
      <c r="PHE36" s="94"/>
      <c r="PHF36" s="94"/>
      <c r="PHG36" s="94"/>
      <c r="PHH36" s="94"/>
      <c r="PHI36" s="94"/>
      <c r="PHJ36" s="94"/>
      <c r="PHK36" s="94"/>
      <c r="PHL36" s="94"/>
      <c r="PHM36" s="94"/>
      <c r="PHN36" s="94"/>
      <c r="PHO36" s="94"/>
      <c r="PHP36" s="94"/>
      <c r="PHQ36" s="94"/>
      <c r="PHR36" s="94"/>
      <c r="PHS36" s="94"/>
      <c r="PHT36" s="94"/>
      <c r="PHU36" s="94"/>
      <c r="PHV36" s="94"/>
      <c r="PHW36" s="94"/>
      <c r="PHX36" s="94"/>
      <c r="PHY36" s="94"/>
      <c r="PHZ36" s="94"/>
      <c r="PIA36" s="94"/>
      <c r="PIB36" s="94"/>
      <c r="PIC36" s="94"/>
      <c r="PID36" s="94"/>
      <c r="PIE36" s="94"/>
      <c r="PIF36" s="94"/>
      <c r="PIG36" s="94"/>
      <c r="PIH36" s="94"/>
      <c r="PII36" s="94"/>
      <c r="PIJ36" s="94"/>
      <c r="PIK36" s="94"/>
      <c r="PIL36" s="94"/>
      <c r="PIM36" s="94"/>
      <c r="PIN36" s="94"/>
      <c r="PIO36" s="94"/>
      <c r="PIP36" s="94"/>
      <c r="PIQ36" s="94"/>
      <c r="PIR36" s="94"/>
      <c r="PIS36" s="94"/>
      <c r="PIT36" s="94"/>
      <c r="PIU36" s="94"/>
      <c r="PIV36" s="94"/>
      <c r="PIW36" s="94"/>
      <c r="PIX36" s="94"/>
      <c r="PIY36" s="94"/>
      <c r="PIZ36" s="94"/>
      <c r="PJA36" s="94"/>
      <c r="PJB36" s="94"/>
      <c r="PJC36" s="94"/>
      <c r="PJD36" s="94"/>
      <c r="PJE36" s="94"/>
      <c r="PJF36" s="94"/>
      <c r="PJG36" s="94"/>
      <c r="PJH36" s="94"/>
      <c r="PJI36" s="94"/>
      <c r="PJJ36" s="94"/>
      <c r="PJK36" s="94"/>
      <c r="PJL36" s="94"/>
      <c r="PJM36" s="94"/>
      <c r="PJN36" s="94"/>
      <c r="PJO36" s="94"/>
      <c r="PJP36" s="94"/>
      <c r="PJQ36" s="94"/>
      <c r="PJR36" s="94"/>
      <c r="PJS36" s="94"/>
      <c r="PJT36" s="94"/>
      <c r="PJU36" s="94"/>
      <c r="PJV36" s="94"/>
      <c r="PJW36" s="94"/>
      <c r="PJX36" s="94"/>
      <c r="PJY36" s="94"/>
      <c r="PJZ36" s="94"/>
      <c r="PKA36" s="94"/>
      <c r="PKB36" s="94"/>
      <c r="PKC36" s="94"/>
      <c r="PKD36" s="94"/>
      <c r="PKE36" s="94"/>
      <c r="PKF36" s="94"/>
      <c r="PKG36" s="94"/>
      <c r="PKH36" s="94"/>
      <c r="PKI36" s="94"/>
      <c r="PKJ36" s="94"/>
      <c r="PKK36" s="94"/>
      <c r="PKL36" s="94"/>
      <c r="PKM36" s="94"/>
      <c r="PKN36" s="94"/>
      <c r="PKO36" s="94"/>
      <c r="PKP36" s="94"/>
      <c r="PKQ36" s="94"/>
      <c r="PKR36" s="94"/>
      <c r="PKS36" s="94"/>
      <c r="PKT36" s="94"/>
      <c r="PKU36" s="94"/>
      <c r="PKV36" s="94"/>
      <c r="PKW36" s="94"/>
      <c r="PKX36" s="94"/>
      <c r="PKY36" s="94"/>
      <c r="PKZ36" s="94"/>
      <c r="PLA36" s="94"/>
      <c r="PLB36" s="94"/>
      <c r="PLC36" s="94"/>
      <c r="PLD36" s="94"/>
      <c r="PLE36" s="94"/>
      <c r="PLF36" s="94"/>
      <c r="PLG36" s="94"/>
      <c r="PLH36" s="94"/>
      <c r="PLI36" s="94"/>
      <c r="PLJ36" s="94"/>
      <c r="PLK36" s="94"/>
      <c r="PLL36" s="94"/>
      <c r="PLM36" s="94"/>
      <c r="PLN36" s="94"/>
      <c r="PLO36" s="94"/>
      <c r="PLP36" s="94"/>
      <c r="PLQ36" s="94"/>
      <c r="PLR36" s="94"/>
      <c r="PLS36" s="94"/>
      <c r="PLT36" s="94"/>
      <c r="PLU36" s="94"/>
      <c r="PLV36" s="94"/>
      <c r="PLW36" s="94"/>
      <c r="PLX36" s="94"/>
      <c r="PLY36" s="94"/>
      <c r="PLZ36" s="94"/>
      <c r="PMA36" s="94"/>
      <c r="PMB36" s="94"/>
      <c r="PMC36" s="94"/>
      <c r="PMD36" s="94"/>
      <c r="PME36" s="94"/>
      <c r="PMF36" s="94"/>
      <c r="PMG36" s="94"/>
      <c r="PMH36" s="94"/>
      <c r="PMI36" s="94"/>
      <c r="PMJ36" s="94"/>
      <c r="PMK36" s="94"/>
      <c r="PML36" s="94"/>
      <c r="PMM36" s="94"/>
      <c r="PMN36" s="94"/>
      <c r="PMO36" s="94"/>
      <c r="PMP36" s="94"/>
      <c r="PMQ36" s="94"/>
      <c r="PMR36" s="94"/>
      <c r="PMS36" s="94"/>
      <c r="PMT36" s="94"/>
      <c r="PMU36" s="94"/>
      <c r="PMV36" s="94"/>
      <c r="PMW36" s="94"/>
      <c r="PMX36" s="94"/>
      <c r="PMY36" s="94"/>
      <c r="PMZ36" s="94"/>
      <c r="PNA36" s="94"/>
      <c r="PNB36" s="94"/>
      <c r="PNC36" s="94"/>
      <c r="PND36" s="94"/>
      <c r="PNE36" s="94"/>
      <c r="PNF36" s="94"/>
      <c r="PNG36" s="94"/>
      <c r="PNH36" s="94"/>
      <c r="PNI36" s="94"/>
      <c r="PNJ36" s="94"/>
      <c r="PNK36" s="94"/>
      <c r="PNL36" s="94"/>
      <c r="PNM36" s="94"/>
      <c r="PNN36" s="94"/>
      <c r="PNO36" s="94"/>
      <c r="PNP36" s="94"/>
      <c r="PNQ36" s="94"/>
      <c r="PNR36" s="94"/>
      <c r="PNS36" s="94"/>
      <c r="PNT36" s="94"/>
      <c r="PNU36" s="94"/>
      <c r="PNV36" s="94"/>
      <c r="PNW36" s="94"/>
      <c r="PNX36" s="94"/>
      <c r="PNY36" s="94"/>
      <c r="PNZ36" s="94"/>
      <c r="POA36" s="94"/>
      <c r="POB36" s="94"/>
      <c r="POC36" s="94"/>
      <c r="POD36" s="94"/>
      <c r="POE36" s="94"/>
      <c r="POF36" s="94"/>
      <c r="POG36" s="94"/>
      <c r="POH36" s="94"/>
      <c r="POI36" s="94"/>
      <c r="POJ36" s="94"/>
      <c r="POK36" s="94"/>
      <c r="POL36" s="94"/>
      <c r="POM36" s="94"/>
      <c r="PON36" s="94"/>
      <c r="POO36" s="94"/>
      <c r="POP36" s="94"/>
      <c r="POQ36" s="94"/>
      <c r="POR36" s="94"/>
      <c r="POS36" s="94"/>
      <c r="POT36" s="94"/>
      <c r="POU36" s="94"/>
      <c r="POV36" s="94"/>
      <c r="POW36" s="94"/>
      <c r="POX36" s="94"/>
      <c r="POY36" s="94"/>
      <c r="POZ36" s="94"/>
      <c r="PPA36" s="94"/>
      <c r="PPB36" s="94"/>
      <c r="PPC36" s="94"/>
      <c r="PPD36" s="94"/>
      <c r="PPE36" s="94"/>
      <c r="PPF36" s="94"/>
      <c r="PPG36" s="94"/>
      <c r="PPH36" s="94"/>
      <c r="PPI36" s="94"/>
      <c r="PPJ36" s="94"/>
      <c r="PPK36" s="94"/>
      <c r="PPL36" s="94"/>
      <c r="PPM36" s="94"/>
      <c r="PPN36" s="94"/>
      <c r="PPO36" s="94"/>
      <c r="PPP36" s="94"/>
      <c r="PPQ36" s="94"/>
      <c r="PPR36" s="94"/>
      <c r="PPS36" s="94"/>
      <c r="PPT36" s="94"/>
      <c r="PPU36" s="94"/>
      <c r="PPV36" s="94"/>
      <c r="PPW36" s="94"/>
      <c r="PPX36" s="94"/>
      <c r="PPY36" s="94"/>
      <c r="PPZ36" s="94"/>
      <c r="PQA36" s="94"/>
      <c r="PQB36" s="94"/>
      <c r="PQC36" s="94"/>
      <c r="PQD36" s="94"/>
      <c r="PQE36" s="94"/>
      <c r="PQF36" s="94"/>
      <c r="PQG36" s="94"/>
      <c r="PQH36" s="94"/>
      <c r="PQI36" s="94"/>
      <c r="PQJ36" s="94"/>
      <c r="PQK36" s="94"/>
      <c r="PQL36" s="94"/>
      <c r="PQM36" s="94"/>
      <c r="PQN36" s="94"/>
      <c r="PQO36" s="94"/>
      <c r="PQP36" s="94"/>
      <c r="PQQ36" s="94"/>
      <c r="PQR36" s="94"/>
      <c r="PQS36" s="94"/>
      <c r="PQT36" s="94"/>
      <c r="PQU36" s="94"/>
      <c r="PQV36" s="94"/>
      <c r="PQW36" s="94"/>
      <c r="PQX36" s="94"/>
      <c r="PQY36" s="94"/>
      <c r="PQZ36" s="94"/>
      <c r="PRA36" s="94"/>
      <c r="PRB36" s="94"/>
      <c r="PRC36" s="94"/>
      <c r="PRD36" s="94"/>
      <c r="PRE36" s="94"/>
      <c r="PRF36" s="94"/>
      <c r="PRG36" s="94"/>
      <c r="PRH36" s="94"/>
      <c r="PRI36" s="94"/>
      <c r="PRJ36" s="94"/>
      <c r="PRK36" s="94"/>
      <c r="PRL36" s="94"/>
      <c r="PRM36" s="94"/>
      <c r="PRN36" s="94"/>
      <c r="PRO36" s="94"/>
      <c r="PRP36" s="94"/>
      <c r="PRQ36" s="94"/>
      <c r="PRR36" s="94"/>
      <c r="PRS36" s="94"/>
      <c r="PRT36" s="94"/>
      <c r="PRU36" s="94"/>
      <c r="PRV36" s="94"/>
      <c r="PRW36" s="94"/>
      <c r="PRX36" s="94"/>
      <c r="PRY36" s="94"/>
      <c r="PRZ36" s="94"/>
      <c r="PSA36" s="94"/>
      <c r="PSB36" s="94"/>
      <c r="PSC36" s="94"/>
      <c r="PSD36" s="94"/>
      <c r="PSE36" s="94"/>
      <c r="PSF36" s="94"/>
      <c r="PSG36" s="94"/>
      <c r="PSH36" s="94"/>
      <c r="PSI36" s="94"/>
      <c r="PSJ36" s="94"/>
      <c r="PSK36" s="94"/>
      <c r="PSL36" s="94"/>
      <c r="PSM36" s="94"/>
      <c r="PSN36" s="94"/>
      <c r="PSO36" s="94"/>
      <c r="PSP36" s="94"/>
      <c r="PSQ36" s="94"/>
      <c r="PSR36" s="94"/>
      <c r="PSS36" s="94"/>
      <c r="PST36" s="94"/>
      <c r="PSU36" s="94"/>
      <c r="PSV36" s="94"/>
      <c r="PSW36" s="94"/>
      <c r="PSX36" s="94"/>
      <c r="PSY36" s="94"/>
      <c r="PSZ36" s="94"/>
      <c r="PTA36" s="94"/>
      <c r="PTB36" s="94"/>
      <c r="PTC36" s="94"/>
      <c r="PTD36" s="94"/>
      <c r="PTE36" s="94"/>
      <c r="PTF36" s="94"/>
      <c r="PTG36" s="94"/>
      <c r="PTH36" s="94"/>
      <c r="PTI36" s="94"/>
      <c r="PTJ36" s="94"/>
      <c r="PTK36" s="94"/>
      <c r="PTL36" s="94"/>
      <c r="PTM36" s="94"/>
      <c r="PTN36" s="94"/>
      <c r="PTO36" s="94"/>
      <c r="PTP36" s="94"/>
      <c r="PTQ36" s="94"/>
      <c r="PTR36" s="94"/>
      <c r="PTS36" s="94"/>
      <c r="PTT36" s="94"/>
      <c r="PTU36" s="94"/>
      <c r="PTV36" s="94"/>
      <c r="PTW36" s="94"/>
      <c r="PTX36" s="94"/>
      <c r="PTY36" s="94"/>
      <c r="PTZ36" s="94"/>
      <c r="PUA36" s="94"/>
      <c r="PUB36" s="94"/>
      <c r="PUC36" s="94"/>
      <c r="PUD36" s="94"/>
      <c r="PUE36" s="94"/>
      <c r="PUF36" s="94"/>
      <c r="PUG36" s="94"/>
      <c r="PUH36" s="94"/>
      <c r="PUI36" s="94"/>
      <c r="PUJ36" s="94"/>
      <c r="PUK36" s="94"/>
      <c r="PUL36" s="94"/>
      <c r="PUM36" s="94"/>
      <c r="PUN36" s="94"/>
      <c r="PUO36" s="94"/>
      <c r="PUP36" s="94"/>
      <c r="PUQ36" s="94"/>
      <c r="PUR36" s="94"/>
      <c r="PUS36" s="94"/>
      <c r="PUT36" s="94"/>
      <c r="PUU36" s="94"/>
      <c r="PUV36" s="94"/>
      <c r="PUW36" s="94"/>
      <c r="PUX36" s="94"/>
      <c r="PUY36" s="94"/>
      <c r="PUZ36" s="94"/>
      <c r="PVA36" s="94"/>
      <c r="PVB36" s="94"/>
      <c r="PVC36" s="94"/>
      <c r="PVD36" s="94"/>
      <c r="PVE36" s="94"/>
      <c r="PVF36" s="94"/>
      <c r="PVG36" s="94"/>
      <c r="PVH36" s="94"/>
      <c r="PVI36" s="94"/>
      <c r="PVJ36" s="94"/>
      <c r="PVK36" s="94"/>
      <c r="PVL36" s="94"/>
      <c r="PVM36" s="94"/>
      <c r="PVN36" s="94"/>
      <c r="PVO36" s="94"/>
      <c r="PVP36" s="94"/>
      <c r="PVQ36" s="94"/>
      <c r="PVR36" s="94"/>
      <c r="PVS36" s="94"/>
      <c r="PVT36" s="94"/>
      <c r="PVU36" s="94"/>
      <c r="PVV36" s="94"/>
      <c r="PVW36" s="94"/>
      <c r="PVX36" s="94"/>
      <c r="PVY36" s="94"/>
      <c r="PVZ36" s="94"/>
      <c r="PWA36" s="94"/>
      <c r="PWB36" s="94"/>
      <c r="PWC36" s="94"/>
      <c r="PWD36" s="94"/>
      <c r="PWE36" s="94"/>
      <c r="PWF36" s="94"/>
      <c r="PWG36" s="94"/>
      <c r="PWH36" s="94"/>
      <c r="PWI36" s="94"/>
      <c r="PWJ36" s="94"/>
      <c r="PWK36" s="94"/>
      <c r="PWL36" s="94"/>
      <c r="PWM36" s="94"/>
      <c r="PWN36" s="94"/>
      <c r="PWO36" s="94"/>
      <c r="PWP36" s="94"/>
      <c r="PWQ36" s="94"/>
      <c r="PWR36" s="94"/>
      <c r="PWS36" s="94"/>
      <c r="PWT36" s="94"/>
      <c r="PWU36" s="94"/>
      <c r="PWV36" s="94"/>
      <c r="PWW36" s="94"/>
      <c r="PWX36" s="94"/>
      <c r="PWY36" s="94"/>
      <c r="PWZ36" s="94"/>
      <c r="PXA36" s="94"/>
      <c r="PXB36" s="94"/>
      <c r="PXC36" s="94"/>
      <c r="PXD36" s="94"/>
      <c r="PXE36" s="94"/>
      <c r="PXF36" s="94"/>
      <c r="PXG36" s="94"/>
      <c r="PXH36" s="94"/>
      <c r="PXI36" s="94"/>
      <c r="PXJ36" s="94"/>
      <c r="PXK36" s="94"/>
      <c r="PXL36" s="94"/>
      <c r="PXM36" s="94"/>
      <c r="PXN36" s="94"/>
      <c r="PXO36" s="94"/>
      <c r="PXP36" s="94"/>
      <c r="PXQ36" s="94"/>
      <c r="PXR36" s="94"/>
      <c r="PXS36" s="94"/>
      <c r="PXT36" s="94"/>
      <c r="PXU36" s="94"/>
      <c r="PXV36" s="94"/>
      <c r="PXW36" s="94"/>
      <c r="PXX36" s="94"/>
      <c r="PXY36" s="94"/>
      <c r="PXZ36" s="94"/>
      <c r="PYA36" s="94"/>
      <c r="PYB36" s="94"/>
      <c r="PYC36" s="94"/>
      <c r="PYD36" s="94"/>
      <c r="PYE36" s="94"/>
      <c r="PYF36" s="94"/>
      <c r="PYG36" s="94"/>
      <c r="PYH36" s="94"/>
      <c r="PYI36" s="94"/>
      <c r="PYJ36" s="94"/>
      <c r="PYK36" s="94"/>
      <c r="PYL36" s="94"/>
      <c r="PYM36" s="94"/>
      <c r="PYN36" s="94"/>
      <c r="PYO36" s="94"/>
      <c r="PYP36" s="94"/>
      <c r="PYQ36" s="94"/>
      <c r="PYR36" s="94"/>
      <c r="PYS36" s="94"/>
      <c r="PYT36" s="94"/>
      <c r="PYU36" s="94"/>
      <c r="PYV36" s="94"/>
      <c r="PYW36" s="94"/>
      <c r="PYX36" s="94"/>
      <c r="PYY36" s="94"/>
      <c r="PYZ36" s="94"/>
      <c r="PZA36" s="94"/>
      <c r="PZB36" s="94"/>
      <c r="PZC36" s="94"/>
      <c r="PZD36" s="94"/>
      <c r="PZE36" s="94"/>
      <c r="PZF36" s="94"/>
      <c r="PZG36" s="94"/>
      <c r="PZH36" s="94"/>
      <c r="PZI36" s="94"/>
      <c r="PZJ36" s="94"/>
      <c r="PZK36" s="94"/>
      <c r="PZL36" s="94"/>
      <c r="PZM36" s="94"/>
      <c r="PZN36" s="94"/>
      <c r="PZO36" s="94"/>
      <c r="PZP36" s="94"/>
      <c r="PZQ36" s="94"/>
      <c r="PZR36" s="94"/>
      <c r="PZS36" s="94"/>
      <c r="PZT36" s="94"/>
      <c r="PZU36" s="94"/>
      <c r="PZV36" s="94"/>
      <c r="PZW36" s="94"/>
      <c r="PZX36" s="94"/>
      <c r="PZY36" s="94"/>
      <c r="PZZ36" s="94"/>
      <c r="QAA36" s="94"/>
      <c r="QAB36" s="94"/>
      <c r="QAC36" s="94"/>
      <c r="QAD36" s="94"/>
      <c r="QAE36" s="94"/>
      <c r="QAF36" s="94"/>
      <c r="QAG36" s="94"/>
      <c r="QAH36" s="94"/>
      <c r="QAI36" s="94"/>
      <c r="QAJ36" s="94"/>
      <c r="QAK36" s="94"/>
      <c r="QAL36" s="94"/>
      <c r="QAM36" s="94"/>
      <c r="QAN36" s="94"/>
      <c r="QAO36" s="94"/>
      <c r="QAP36" s="94"/>
      <c r="QAQ36" s="94"/>
      <c r="QAR36" s="94"/>
      <c r="QAS36" s="94"/>
      <c r="QAT36" s="94"/>
      <c r="QAU36" s="94"/>
      <c r="QAV36" s="94"/>
      <c r="QAW36" s="94"/>
      <c r="QAX36" s="94"/>
      <c r="QAY36" s="94"/>
      <c r="QAZ36" s="94"/>
      <c r="QBA36" s="94"/>
      <c r="QBB36" s="94"/>
      <c r="QBC36" s="94"/>
      <c r="QBD36" s="94"/>
      <c r="QBE36" s="94"/>
      <c r="QBF36" s="94"/>
      <c r="QBG36" s="94"/>
      <c r="QBH36" s="94"/>
      <c r="QBI36" s="94"/>
      <c r="QBJ36" s="94"/>
      <c r="QBK36" s="94"/>
      <c r="QBL36" s="94"/>
      <c r="QBM36" s="94"/>
      <c r="QBN36" s="94"/>
      <c r="QBO36" s="94"/>
      <c r="QBP36" s="94"/>
      <c r="QBQ36" s="94"/>
      <c r="QBR36" s="94"/>
      <c r="QBS36" s="94"/>
      <c r="QBT36" s="94"/>
      <c r="QBU36" s="94"/>
      <c r="QBV36" s="94"/>
      <c r="QBW36" s="94"/>
      <c r="QBX36" s="94"/>
      <c r="QBY36" s="94"/>
      <c r="QBZ36" s="94"/>
      <c r="QCA36" s="94"/>
      <c r="QCB36" s="94"/>
      <c r="QCC36" s="94"/>
      <c r="QCD36" s="94"/>
      <c r="QCE36" s="94"/>
      <c r="QCF36" s="94"/>
      <c r="QCG36" s="94"/>
      <c r="QCH36" s="94"/>
      <c r="QCI36" s="94"/>
      <c r="QCJ36" s="94"/>
      <c r="QCK36" s="94"/>
      <c r="QCL36" s="94"/>
      <c r="QCM36" s="94"/>
      <c r="QCN36" s="94"/>
      <c r="QCO36" s="94"/>
      <c r="QCP36" s="94"/>
      <c r="QCQ36" s="94"/>
      <c r="QCR36" s="94"/>
      <c r="QCS36" s="94"/>
      <c r="QCT36" s="94"/>
      <c r="QCU36" s="94"/>
      <c r="QCV36" s="94"/>
      <c r="QCW36" s="94"/>
      <c r="QCX36" s="94"/>
      <c r="QCY36" s="94"/>
      <c r="QCZ36" s="94"/>
      <c r="QDA36" s="94"/>
      <c r="QDB36" s="94"/>
      <c r="QDC36" s="94"/>
      <c r="QDD36" s="94"/>
      <c r="QDE36" s="94"/>
      <c r="QDF36" s="94"/>
      <c r="QDG36" s="94"/>
      <c r="QDH36" s="94"/>
      <c r="QDI36" s="94"/>
      <c r="QDJ36" s="94"/>
      <c r="QDK36" s="94"/>
      <c r="QDL36" s="94"/>
      <c r="QDM36" s="94"/>
      <c r="QDN36" s="94"/>
      <c r="QDO36" s="94"/>
      <c r="QDP36" s="94"/>
      <c r="QDQ36" s="94"/>
      <c r="QDR36" s="94"/>
      <c r="QDS36" s="94"/>
      <c r="QDT36" s="94"/>
      <c r="QDU36" s="94"/>
      <c r="QDV36" s="94"/>
      <c r="QDW36" s="94"/>
      <c r="QDX36" s="94"/>
      <c r="QDY36" s="94"/>
      <c r="QDZ36" s="94"/>
      <c r="QEA36" s="94"/>
      <c r="QEB36" s="94"/>
      <c r="QEC36" s="94"/>
      <c r="QED36" s="94"/>
      <c r="QEE36" s="94"/>
      <c r="QEF36" s="94"/>
      <c r="QEG36" s="94"/>
      <c r="QEH36" s="94"/>
      <c r="QEI36" s="94"/>
      <c r="QEJ36" s="94"/>
      <c r="QEK36" s="94"/>
      <c r="QEL36" s="94"/>
      <c r="QEM36" s="94"/>
      <c r="QEN36" s="94"/>
      <c r="QEO36" s="94"/>
      <c r="QEP36" s="94"/>
      <c r="QEQ36" s="94"/>
      <c r="QER36" s="94"/>
      <c r="QES36" s="94"/>
      <c r="QET36" s="94"/>
      <c r="QEU36" s="94"/>
      <c r="QEV36" s="94"/>
      <c r="QEW36" s="94"/>
      <c r="QEX36" s="94"/>
      <c r="QEY36" s="94"/>
      <c r="QEZ36" s="94"/>
      <c r="QFA36" s="94"/>
      <c r="QFB36" s="94"/>
      <c r="QFC36" s="94"/>
      <c r="QFD36" s="94"/>
      <c r="QFE36" s="94"/>
      <c r="QFF36" s="94"/>
      <c r="QFG36" s="94"/>
      <c r="QFH36" s="94"/>
      <c r="QFI36" s="94"/>
      <c r="QFJ36" s="94"/>
      <c r="QFK36" s="94"/>
      <c r="QFL36" s="94"/>
      <c r="QFM36" s="94"/>
      <c r="QFN36" s="94"/>
      <c r="QFO36" s="94"/>
      <c r="QFP36" s="94"/>
      <c r="QFQ36" s="94"/>
      <c r="QFR36" s="94"/>
      <c r="QFS36" s="94"/>
      <c r="QFT36" s="94"/>
      <c r="QFU36" s="94"/>
      <c r="QFV36" s="94"/>
      <c r="QFW36" s="94"/>
      <c r="QFX36" s="94"/>
      <c r="QFY36" s="94"/>
      <c r="QFZ36" s="94"/>
      <c r="QGA36" s="94"/>
      <c r="QGB36" s="94"/>
      <c r="QGC36" s="94"/>
      <c r="QGD36" s="94"/>
      <c r="QGE36" s="94"/>
      <c r="QGF36" s="94"/>
      <c r="QGG36" s="94"/>
      <c r="QGH36" s="94"/>
      <c r="QGI36" s="94"/>
      <c r="QGJ36" s="94"/>
      <c r="QGK36" s="94"/>
      <c r="QGL36" s="94"/>
      <c r="QGM36" s="94"/>
      <c r="QGN36" s="94"/>
      <c r="QGO36" s="94"/>
      <c r="QGP36" s="94"/>
      <c r="QGQ36" s="94"/>
      <c r="QGR36" s="94"/>
      <c r="QGS36" s="94"/>
      <c r="QGT36" s="94"/>
      <c r="QGU36" s="94"/>
      <c r="QGV36" s="94"/>
      <c r="QGW36" s="94"/>
      <c r="QGX36" s="94"/>
      <c r="QGY36" s="94"/>
      <c r="QGZ36" s="94"/>
      <c r="QHA36" s="94"/>
      <c r="QHB36" s="94"/>
      <c r="QHC36" s="94"/>
      <c r="QHD36" s="94"/>
      <c r="QHE36" s="94"/>
      <c r="QHF36" s="94"/>
      <c r="QHG36" s="94"/>
      <c r="QHH36" s="94"/>
      <c r="QHI36" s="94"/>
      <c r="QHJ36" s="94"/>
      <c r="QHK36" s="94"/>
      <c r="QHL36" s="94"/>
      <c r="QHM36" s="94"/>
      <c r="QHN36" s="94"/>
      <c r="QHO36" s="94"/>
      <c r="QHP36" s="94"/>
      <c r="QHQ36" s="94"/>
      <c r="QHR36" s="94"/>
      <c r="QHS36" s="94"/>
      <c r="QHT36" s="94"/>
      <c r="QHU36" s="94"/>
      <c r="QHV36" s="94"/>
      <c r="QHW36" s="94"/>
      <c r="QHX36" s="94"/>
      <c r="QHY36" s="94"/>
      <c r="QHZ36" s="94"/>
      <c r="QIA36" s="94"/>
      <c r="QIB36" s="94"/>
      <c r="QIC36" s="94"/>
      <c r="QID36" s="94"/>
      <c r="QIE36" s="94"/>
      <c r="QIF36" s="94"/>
      <c r="QIG36" s="94"/>
      <c r="QIH36" s="94"/>
      <c r="QII36" s="94"/>
      <c r="QIJ36" s="94"/>
      <c r="QIK36" s="94"/>
      <c r="QIL36" s="94"/>
      <c r="QIM36" s="94"/>
      <c r="QIN36" s="94"/>
      <c r="QIO36" s="94"/>
      <c r="QIP36" s="94"/>
      <c r="QIQ36" s="94"/>
      <c r="QIR36" s="94"/>
      <c r="QIS36" s="94"/>
      <c r="QIT36" s="94"/>
      <c r="QIU36" s="94"/>
      <c r="QIV36" s="94"/>
      <c r="QIW36" s="94"/>
      <c r="QIX36" s="94"/>
      <c r="QIY36" s="94"/>
      <c r="QIZ36" s="94"/>
      <c r="QJA36" s="94"/>
      <c r="QJB36" s="94"/>
      <c r="QJC36" s="94"/>
      <c r="QJD36" s="94"/>
      <c r="QJE36" s="94"/>
      <c r="QJF36" s="94"/>
      <c r="QJG36" s="94"/>
      <c r="QJH36" s="94"/>
      <c r="QJI36" s="94"/>
      <c r="QJJ36" s="94"/>
      <c r="QJK36" s="94"/>
      <c r="QJL36" s="94"/>
      <c r="QJM36" s="94"/>
      <c r="QJN36" s="94"/>
      <c r="QJO36" s="94"/>
      <c r="QJP36" s="94"/>
      <c r="QJQ36" s="94"/>
      <c r="QJR36" s="94"/>
      <c r="QJS36" s="94"/>
      <c r="QJT36" s="94"/>
      <c r="QJU36" s="94"/>
      <c r="QJV36" s="94"/>
      <c r="QJW36" s="94"/>
      <c r="QJX36" s="94"/>
      <c r="QJY36" s="94"/>
      <c r="QJZ36" s="94"/>
      <c r="QKA36" s="94"/>
      <c r="QKB36" s="94"/>
      <c r="QKC36" s="94"/>
      <c r="QKD36" s="94"/>
      <c r="QKE36" s="94"/>
      <c r="QKF36" s="94"/>
      <c r="QKG36" s="94"/>
      <c r="QKH36" s="94"/>
      <c r="QKI36" s="94"/>
      <c r="QKJ36" s="94"/>
      <c r="QKK36" s="94"/>
      <c r="QKL36" s="94"/>
      <c r="QKM36" s="94"/>
      <c r="QKN36" s="94"/>
      <c r="QKO36" s="94"/>
      <c r="QKP36" s="94"/>
      <c r="QKQ36" s="94"/>
      <c r="QKR36" s="94"/>
      <c r="QKS36" s="94"/>
      <c r="QKT36" s="94"/>
      <c r="QKU36" s="94"/>
      <c r="QKV36" s="94"/>
      <c r="QKW36" s="94"/>
      <c r="QKX36" s="94"/>
      <c r="QKY36" s="94"/>
      <c r="QKZ36" s="94"/>
      <c r="QLA36" s="94"/>
      <c r="QLB36" s="94"/>
      <c r="QLC36" s="94"/>
      <c r="QLD36" s="94"/>
      <c r="QLE36" s="94"/>
      <c r="QLF36" s="94"/>
      <c r="QLG36" s="94"/>
      <c r="QLH36" s="94"/>
      <c r="QLI36" s="94"/>
      <c r="QLJ36" s="94"/>
      <c r="QLK36" s="94"/>
      <c r="QLL36" s="94"/>
      <c r="QLM36" s="94"/>
      <c r="QLN36" s="94"/>
      <c r="QLO36" s="94"/>
      <c r="QLP36" s="94"/>
      <c r="QLQ36" s="94"/>
      <c r="QLR36" s="94"/>
      <c r="QLS36" s="94"/>
      <c r="QLT36" s="94"/>
      <c r="QLU36" s="94"/>
      <c r="QLV36" s="94"/>
      <c r="QLW36" s="94"/>
      <c r="QLX36" s="94"/>
      <c r="QLY36" s="94"/>
      <c r="QLZ36" s="94"/>
      <c r="QMA36" s="94"/>
      <c r="QMB36" s="94"/>
      <c r="QMC36" s="94"/>
      <c r="QMD36" s="94"/>
      <c r="QME36" s="94"/>
      <c r="QMF36" s="94"/>
      <c r="QMG36" s="94"/>
      <c r="QMH36" s="94"/>
      <c r="QMI36" s="94"/>
      <c r="QMJ36" s="94"/>
      <c r="QMK36" s="94"/>
      <c r="QML36" s="94"/>
      <c r="QMM36" s="94"/>
      <c r="QMN36" s="94"/>
      <c r="QMO36" s="94"/>
      <c r="QMP36" s="94"/>
      <c r="QMQ36" s="94"/>
      <c r="QMR36" s="94"/>
      <c r="QMS36" s="94"/>
      <c r="QMT36" s="94"/>
      <c r="QMU36" s="94"/>
      <c r="QMV36" s="94"/>
      <c r="QMW36" s="94"/>
      <c r="QMX36" s="94"/>
      <c r="QMY36" s="94"/>
      <c r="QMZ36" s="94"/>
      <c r="QNA36" s="94"/>
      <c r="QNB36" s="94"/>
      <c r="QNC36" s="94"/>
      <c r="QND36" s="94"/>
      <c r="QNE36" s="94"/>
      <c r="QNF36" s="94"/>
      <c r="QNG36" s="94"/>
      <c r="QNH36" s="94"/>
      <c r="QNI36" s="94"/>
      <c r="QNJ36" s="94"/>
      <c r="QNK36" s="94"/>
      <c r="QNL36" s="94"/>
      <c r="QNM36" s="94"/>
      <c r="QNN36" s="94"/>
      <c r="QNO36" s="94"/>
      <c r="QNP36" s="94"/>
      <c r="QNQ36" s="94"/>
      <c r="QNR36" s="94"/>
      <c r="QNS36" s="94"/>
      <c r="QNT36" s="94"/>
      <c r="QNU36" s="94"/>
      <c r="QNV36" s="94"/>
      <c r="QNW36" s="94"/>
      <c r="QNX36" s="94"/>
      <c r="QNY36" s="94"/>
      <c r="QNZ36" s="94"/>
      <c r="QOA36" s="94"/>
      <c r="QOB36" s="94"/>
      <c r="QOC36" s="94"/>
      <c r="QOD36" s="94"/>
      <c r="QOE36" s="94"/>
      <c r="QOF36" s="94"/>
      <c r="QOG36" s="94"/>
      <c r="QOH36" s="94"/>
      <c r="QOI36" s="94"/>
      <c r="QOJ36" s="94"/>
      <c r="QOK36" s="94"/>
      <c r="QOL36" s="94"/>
      <c r="QOM36" s="94"/>
      <c r="QON36" s="94"/>
      <c r="QOO36" s="94"/>
      <c r="QOP36" s="94"/>
      <c r="QOQ36" s="94"/>
      <c r="QOR36" s="94"/>
      <c r="QOS36" s="94"/>
      <c r="QOT36" s="94"/>
      <c r="QOU36" s="94"/>
      <c r="QOV36" s="94"/>
      <c r="QOW36" s="94"/>
      <c r="QOX36" s="94"/>
      <c r="QOY36" s="94"/>
      <c r="QOZ36" s="94"/>
      <c r="QPA36" s="94"/>
      <c r="QPB36" s="94"/>
      <c r="QPC36" s="94"/>
      <c r="QPD36" s="94"/>
      <c r="QPE36" s="94"/>
      <c r="QPF36" s="94"/>
      <c r="QPG36" s="94"/>
      <c r="QPH36" s="94"/>
      <c r="QPI36" s="94"/>
      <c r="QPJ36" s="94"/>
      <c r="QPK36" s="94"/>
      <c r="QPL36" s="94"/>
      <c r="QPM36" s="94"/>
      <c r="QPN36" s="94"/>
      <c r="QPO36" s="94"/>
      <c r="QPP36" s="94"/>
      <c r="QPQ36" s="94"/>
      <c r="QPR36" s="94"/>
      <c r="QPS36" s="94"/>
      <c r="QPT36" s="94"/>
      <c r="QPU36" s="94"/>
      <c r="QPV36" s="94"/>
      <c r="QPW36" s="94"/>
      <c r="QPX36" s="94"/>
      <c r="QPY36" s="94"/>
      <c r="QPZ36" s="94"/>
      <c r="QQA36" s="94"/>
      <c r="QQB36" s="94"/>
      <c r="QQC36" s="94"/>
      <c r="QQD36" s="94"/>
      <c r="QQE36" s="94"/>
      <c r="QQF36" s="94"/>
      <c r="QQG36" s="94"/>
      <c r="QQH36" s="94"/>
      <c r="QQI36" s="94"/>
      <c r="QQJ36" s="94"/>
      <c r="QQK36" s="94"/>
      <c r="QQL36" s="94"/>
      <c r="QQM36" s="94"/>
      <c r="QQN36" s="94"/>
      <c r="QQO36" s="94"/>
      <c r="QQP36" s="94"/>
      <c r="QQQ36" s="94"/>
      <c r="QQR36" s="94"/>
      <c r="QQS36" s="94"/>
      <c r="QQT36" s="94"/>
      <c r="QQU36" s="94"/>
      <c r="QQV36" s="94"/>
      <c r="QQW36" s="94"/>
      <c r="QQX36" s="94"/>
      <c r="QQY36" s="94"/>
      <c r="QQZ36" s="94"/>
      <c r="QRA36" s="94"/>
      <c r="QRB36" s="94"/>
      <c r="QRC36" s="94"/>
      <c r="QRD36" s="94"/>
      <c r="QRE36" s="94"/>
      <c r="QRF36" s="94"/>
      <c r="QRG36" s="94"/>
      <c r="QRH36" s="94"/>
      <c r="QRI36" s="94"/>
      <c r="QRJ36" s="94"/>
      <c r="QRK36" s="94"/>
      <c r="QRL36" s="94"/>
      <c r="QRM36" s="94"/>
      <c r="QRN36" s="94"/>
      <c r="QRO36" s="94"/>
      <c r="QRP36" s="94"/>
      <c r="QRQ36" s="94"/>
      <c r="QRR36" s="94"/>
      <c r="QRS36" s="94"/>
      <c r="QRT36" s="94"/>
      <c r="QRU36" s="94"/>
      <c r="QRV36" s="94"/>
      <c r="QRW36" s="94"/>
      <c r="QRX36" s="94"/>
      <c r="QRY36" s="94"/>
      <c r="QRZ36" s="94"/>
      <c r="QSA36" s="94"/>
      <c r="QSB36" s="94"/>
      <c r="QSC36" s="94"/>
      <c r="QSD36" s="94"/>
      <c r="QSE36" s="94"/>
      <c r="QSF36" s="94"/>
      <c r="QSG36" s="94"/>
      <c r="QSH36" s="94"/>
      <c r="QSI36" s="94"/>
      <c r="QSJ36" s="94"/>
      <c r="QSK36" s="94"/>
      <c r="QSL36" s="94"/>
      <c r="QSM36" s="94"/>
      <c r="QSN36" s="94"/>
      <c r="QSO36" s="94"/>
      <c r="QSP36" s="94"/>
      <c r="QSQ36" s="94"/>
      <c r="QSR36" s="94"/>
      <c r="QSS36" s="94"/>
      <c r="QST36" s="94"/>
      <c r="QSU36" s="94"/>
      <c r="QSV36" s="94"/>
      <c r="QSW36" s="94"/>
      <c r="QSX36" s="94"/>
      <c r="QSY36" s="94"/>
      <c r="QSZ36" s="94"/>
      <c r="QTA36" s="94"/>
      <c r="QTB36" s="94"/>
      <c r="QTC36" s="94"/>
      <c r="QTD36" s="94"/>
      <c r="QTE36" s="94"/>
      <c r="QTF36" s="94"/>
      <c r="QTG36" s="94"/>
      <c r="QTH36" s="94"/>
      <c r="QTI36" s="94"/>
      <c r="QTJ36" s="94"/>
      <c r="QTK36" s="94"/>
      <c r="QTL36" s="94"/>
      <c r="QTM36" s="94"/>
      <c r="QTN36" s="94"/>
      <c r="QTO36" s="94"/>
      <c r="QTP36" s="94"/>
      <c r="QTQ36" s="94"/>
      <c r="QTR36" s="94"/>
      <c r="QTS36" s="94"/>
      <c r="QTT36" s="94"/>
      <c r="QTU36" s="94"/>
      <c r="QTV36" s="94"/>
      <c r="QTW36" s="94"/>
      <c r="QTX36" s="94"/>
      <c r="QTY36" s="94"/>
      <c r="QTZ36" s="94"/>
      <c r="QUA36" s="94"/>
      <c r="QUB36" s="94"/>
      <c r="QUC36" s="94"/>
      <c r="QUD36" s="94"/>
      <c r="QUE36" s="94"/>
      <c r="QUF36" s="94"/>
      <c r="QUG36" s="94"/>
      <c r="QUH36" s="94"/>
      <c r="QUI36" s="94"/>
      <c r="QUJ36" s="94"/>
      <c r="QUK36" s="94"/>
      <c r="QUL36" s="94"/>
      <c r="QUM36" s="94"/>
      <c r="QUN36" s="94"/>
      <c r="QUO36" s="94"/>
      <c r="QUP36" s="94"/>
      <c r="QUQ36" s="94"/>
      <c r="QUR36" s="94"/>
      <c r="QUS36" s="94"/>
      <c r="QUT36" s="94"/>
      <c r="QUU36" s="94"/>
      <c r="QUV36" s="94"/>
      <c r="QUW36" s="94"/>
      <c r="QUX36" s="94"/>
      <c r="QUY36" s="94"/>
      <c r="QUZ36" s="94"/>
      <c r="QVA36" s="94"/>
      <c r="QVB36" s="94"/>
      <c r="QVC36" s="94"/>
      <c r="QVD36" s="94"/>
      <c r="QVE36" s="94"/>
      <c r="QVF36" s="94"/>
      <c r="QVG36" s="94"/>
      <c r="QVH36" s="94"/>
      <c r="QVI36" s="94"/>
      <c r="QVJ36" s="94"/>
      <c r="QVK36" s="94"/>
      <c r="QVL36" s="94"/>
      <c r="QVM36" s="94"/>
      <c r="QVN36" s="94"/>
      <c r="QVO36" s="94"/>
      <c r="QVP36" s="94"/>
      <c r="QVQ36" s="94"/>
      <c r="QVR36" s="94"/>
      <c r="QVS36" s="94"/>
      <c r="QVT36" s="94"/>
      <c r="QVU36" s="94"/>
      <c r="QVV36" s="94"/>
      <c r="QVW36" s="94"/>
      <c r="QVX36" s="94"/>
      <c r="QVY36" s="94"/>
      <c r="QVZ36" s="94"/>
      <c r="QWA36" s="94"/>
      <c r="QWB36" s="94"/>
      <c r="QWC36" s="94"/>
      <c r="QWD36" s="94"/>
      <c r="QWE36" s="94"/>
      <c r="QWF36" s="94"/>
      <c r="QWG36" s="94"/>
      <c r="QWH36" s="94"/>
      <c r="QWI36" s="94"/>
      <c r="QWJ36" s="94"/>
      <c r="QWK36" s="94"/>
      <c r="QWL36" s="94"/>
      <c r="QWM36" s="94"/>
      <c r="QWN36" s="94"/>
      <c r="QWO36" s="94"/>
      <c r="QWP36" s="94"/>
      <c r="QWQ36" s="94"/>
      <c r="QWR36" s="94"/>
      <c r="QWS36" s="94"/>
      <c r="QWT36" s="94"/>
      <c r="QWU36" s="94"/>
      <c r="QWV36" s="94"/>
      <c r="QWW36" s="94"/>
      <c r="QWX36" s="94"/>
      <c r="QWY36" s="94"/>
      <c r="QWZ36" s="94"/>
      <c r="QXA36" s="94"/>
      <c r="QXB36" s="94"/>
      <c r="QXC36" s="94"/>
      <c r="QXD36" s="94"/>
      <c r="QXE36" s="94"/>
      <c r="QXF36" s="94"/>
      <c r="QXG36" s="94"/>
      <c r="QXH36" s="94"/>
      <c r="QXI36" s="94"/>
      <c r="QXJ36" s="94"/>
      <c r="QXK36" s="94"/>
      <c r="QXL36" s="94"/>
      <c r="QXM36" s="94"/>
      <c r="QXN36" s="94"/>
      <c r="QXO36" s="94"/>
      <c r="QXP36" s="94"/>
      <c r="QXQ36" s="94"/>
      <c r="QXR36" s="94"/>
      <c r="QXS36" s="94"/>
      <c r="QXT36" s="94"/>
      <c r="QXU36" s="94"/>
      <c r="QXV36" s="94"/>
      <c r="QXW36" s="94"/>
      <c r="QXX36" s="94"/>
      <c r="QXY36" s="94"/>
      <c r="QXZ36" s="94"/>
      <c r="QYA36" s="94"/>
      <c r="QYB36" s="94"/>
      <c r="QYC36" s="94"/>
      <c r="QYD36" s="94"/>
      <c r="QYE36" s="94"/>
      <c r="QYF36" s="94"/>
      <c r="QYG36" s="94"/>
      <c r="QYH36" s="94"/>
      <c r="QYI36" s="94"/>
      <c r="QYJ36" s="94"/>
      <c r="QYK36" s="94"/>
      <c r="QYL36" s="94"/>
      <c r="QYM36" s="94"/>
      <c r="QYN36" s="94"/>
      <c r="QYO36" s="94"/>
      <c r="QYP36" s="94"/>
      <c r="QYQ36" s="94"/>
      <c r="QYR36" s="94"/>
      <c r="QYS36" s="94"/>
      <c r="QYT36" s="94"/>
      <c r="QYU36" s="94"/>
      <c r="QYV36" s="94"/>
      <c r="QYW36" s="94"/>
      <c r="QYX36" s="94"/>
      <c r="QYY36" s="94"/>
      <c r="QYZ36" s="94"/>
      <c r="QZA36" s="94"/>
      <c r="QZB36" s="94"/>
      <c r="QZC36" s="94"/>
      <c r="QZD36" s="94"/>
      <c r="QZE36" s="94"/>
      <c r="QZF36" s="94"/>
      <c r="QZG36" s="94"/>
      <c r="QZH36" s="94"/>
      <c r="QZI36" s="94"/>
      <c r="QZJ36" s="94"/>
      <c r="QZK36" s="94"/>
      <c r="QZL36" s="94"/>
      <c r="QZM36" s="94"/>
      <c r="QZN36" s="94"/>
      <c r="QZO36" s="94"/>
      <c r="QZP36" s="94"/>
      <c r="QZQ36" s="94"/>
      <c r="QZR36" s="94"/>
      <c r="QZS36" s="94"/>
      <c r="QZT36" s="94"/>
      <c r="QZU36" s="94"/>
      <c r="QZV36" s="94"/>
      <c r="QZW36" s="94"/>
      <c r="QZX36" s="94"/>
      <c r="QZY36" s="94"/>
      <c r="QZZ36" s="94"/>
      <c r="RAA36" s="94"/>
      <c r="RAB36" s="94"/>
      <c r="RAC36" s="94"/>
      <c r="RAD36" s="94"/>
      <c r="RAE36" s="94"/>
      <c r="RAF36" s="94"/>
      <c r="RAG36" s="94"/>
      <c r="RAH36" s="94"/>
      <c r="RAI36" s="94"/>
      <c r="RAJ36" s="94"/>
      <c r="RAK36" s="94"/>
      <c r="RAL36" s="94"/>
      <c r="RAM36" s="94"/>
      <c r="RAN36" s="94"/>
      <c r="RAO36" s="94"/>
      <c r="RAP36" s="94"/>
      <c r="RAQ36" s="94"/>
      <c r="RAR36" s="94"/>
      <c r="RAS36" s="94"/>
      <c r="RAT36" s="94"/>
      <c r="RAU36" s="94"/>
      <c r="RAV36" s="94"/>
      <c r="RAW36" s="94"/>
      <c r="RAX36" s="94"/>
      <c r="RAY36" s="94"/>
      <c r="RAZ36" s="94"/>
      <c r="RBA36" s="94"/>
      <c r="RBB36" s="94"/>
      <c r="RBC36" s="94"/>
      <c r="RBD36" s="94"/>
      <c r="RBE36" s="94"/>
      <c r="RBF36" s="94"/>
      <c r="RBG36" s="94"/>
      <c r="RBH36" s="94"/>
      <c r="RBI36" s="94"/>
      <c r="RBJ36" s="94"/>
      <c r="RBK36" s="94"/>
      <c r="RBL36" s="94"/>
      <c r="RBM36" s="94"/>
      <c r="RBN36" s="94"/>
      <c r="RBO36" s="94"/>
      <c r="RBP36" s="94"/>
      <c r="RBQ36" s="94"/>
      <c r="RBR36" s="94"/>
      <c r="RBS36" s="94"/>
      <c r="RBT36" s="94"/>
      <c r="RBU36" s="94"/>
      <c r="RBV36" s="94"/>
      <c r="RBW36" s="94"/>
      <c r="RBX36" s="94"/>
      <c r="RBY36" s="94"/>
      <c r="RBZ36" s="94"/>
      <c r="RCA36" s="94"/>
      <c r="RCB36" s="94"/>
      <c r="RCC36" s="94"/>
      <c r="RCD36" s="94"/>
      <c r="RCE36" s="94"/>
      <c r="RCF36" s="94"/>
      <c r="RCG36" s="94"/>
      <c r="RCH36" s="94"/>
      <c r="RCI36" s="94"/>
      <c r="RCJ36" s="94"/>
      <c r="RCK36" s="94"/>
      <c r="RCL36" s="94"/>
      <c r="RCM36" s="94"/>
      <c r="RCN36" s="94"/>
      <c r="RCO36" s="94"/>
      <c r="RCP36" s="94"/>
      <c r="RCQ36" s="94"/>
      <c r="RCR36" s="94"/>
      <c r="RCS36" s="94"/>
      <c r="RCT36" s="94"/>
      <c r="RCU36" s="94"/>
      <c r="RCV36" s="94"/>
      <c r="RCW36" s="94"/>
      <c r="RCX36" s="94"/>
      <c r="RCY36" s="94"/>
      <c r="RCZ36" s="94"/>
      <c r="RDA36" s="94"/>
      <c r="RDB36" s="94"/>
      <c r="RDC36" s="94"/>
      <c r="RDD36" s="94"/>
      <c r="RDE36" s="94"/>
      <c r="RDF36" s="94"/>
      <c r="RDG36" s="94"/>
      <c r="RDH36" s="94"/>
      <c r="RDI36" s="94"/>
      <c r="RDJ36" s="94"/>
      <c r="RDK36" s="94"/>
      <c r="RDL36" s="94"/>
      <c r="RDM36" s="94"/>
      <c r="RDN36" s="94"/>
      <c r="RDO36" s="94"/>
      <c r="RDP36" s="94"/>
      <c r="RDQ36" s="94"/>
      <c r="RDR36" s="94"/>
      <c r="RDS36" s="94"/>
      <c r="RDT36" s="94"/>
      <c r="RDU36" s="94"/>
      <c r="RDV36" s="94"/>
      <c r="RDW36" s="94"/>
      <c r="RDX36" s="94"/>
      <c r="RDY36" s="94"/>
      <c r="RDZ36" s="94"/>
      <c r="REA36" s="94"/>
      <c r="REB36" s="94"/>
      <c r="REC36" s="94"/>
      <c r="RED36" s="94"/>
      <c r="REE36" s="94"/>
      <c r="REF36" s="94"/>
      <c r="REG36" s="94"/>
      <c r="REH36" s="94"/>
      <c r="REI36" s="94"/>
      <c r="REJ36" s="94"/>
      <c r="REK36" s="94"/>
      <c r="REL36" s="94"/>
      <c r="REM36" s="94"/>
      <c r="REN36" s="94"/>
      <c r="REO36" s="94"/>
      <c r="REP36" s="94"/>
      <c r="REQ36" s="94"/>
      <c r="RER36" s="94"/>
      <c r="RES36" s="94"/>
      <c r="RET36" s="94"/>
      <c r="REU36" s="94"/>
      <c r="REV36" s="94"/>
      <c r="REW36" s="94"/>
      <c r="REX36" s="94"/>
      <c r="REY36" s="94"/>
      <c r="REZ36" s="94"/>
      <c r="RFA36" s="94"/>
      <c r="RFB36" s="94"/>
      <c r="RFC36" s="94"/>
      <c r="RFD36" s="94"/>
      <c r="RFE36" s="94"/>
      <c r="RFF36" s="94"/>
      <c r="RFG36" s="94"/>
      <c r="RFH36" s="94"/>
      <c r="RFI36" s="94"/>
      <c r="RFJ36" s="94"/>
      <c r="RFK36" s="94"/>
      <c r="RFL36" s="94"/>
      <c r="RFM36" s="94"/>
      <c r="RFN36" s="94"/>
      <c r="RFO36" s="94"/>
      <c r="RFP36" s="94"/>
      <c r="RFQ36" s="94"/>
      <c r="RFR36" s="94"/>
      <c r="RFS36" s="94"/>
      <c r="RFT36" s="94"/>
      <c r="RFU36" s="94"/>
      <c r="RFV36" s="94"/>
      <c r="RFW36" s="94"/>
      <c r="RFX36" s="94"/>
      <c r="RFY36" s="94"/>
      <c r="RFZ36" s="94"/>
      <c r="RGA36" s="94"/>
      <c r="RGB36" s="94"/>
      <c r="RGC36" s="94"/>
      <c r="RGD36" s="94"/>
      <c r="RGE36" s="94"/>
      <c r="RGF36" s="94"/>
      <c r="RGG36" s="94"/>
      <c r="RGH36" s="94"/>
      <c r="RGI36" s="94"/>
      <c r="RGJ36" s="94"/>
      <c r="RGK36" s="94"/>
      <c r="RGL36" s="94"/>
      <c r="RGM36" s="94"/>
      <c r="RGN36" s="94"/>
      <c r="RGO36" s="94"/>
      <c r="RGP36" s="94"/>
      <c r="RGQ36" s="94"/>
      <c r="RGR36" s="94"/>
      <c r="RGS36" s="94"/>
      <c r="RGT36" s="94"/>
      <c r="RGU36" s="94"/>
      <c r="RGV36" s="94"/>
      <c r="RGW36" s="94"/>
      <c r="RGX36" s="94"/>
      <c r="RGY36" s="94"/>
      <c r="RGZ36" s="94"/>
      <c r="RHA36" s="94"/>
      <c r="RHB36" s="94"/>
      <c r="RHC36" s="94"/>
      <c r="RHD36" s="94"/>
      <c r="RHE36" s="94"/>
      <c r="RHF36" s="94"/>
      <c r="RHG36" s="94"/>
      <c r="RHH36" s="94"/>
      <c r="RHI36" s="94"/>
      <c r="RHJ36" s="94"/>
      <c r="RHK36" s="94"/>
      <c r="RHL36" s="94"/>
      <c r="RHM36" s="94"/>
      <c r="RHN36" s="94"/>
      <c r="RHO36" s="94"/>
      <c r="RHP36" s="94"/>
      <c r="RHQ36" s="94"/>
      <c r="RHR36" s="94"/>
      <c r="RHS36" s="94"/>
      <c r="RHT36" s="94"/>
      <c r="RHU36" s="94"/>
      <c r="RHV36" s="94"/>
      <c r="RHW36" s="94"/>
      <c r="RHX36" s="94"/>
      <c r="RHY36" s="94"/>
      <c r="RHZ36" s="94"/>
      <c r="RIA36" s="94"/>
      <c r="RIB36" s="94"/>
      <c r="RIC36" s="94"/>
      <c r="RID36" s="94"/>
      <c r="RIE36" s="94"/>
      <c r="RIF36" s="94"/>
      <c r="RIG36" s="94"/>
      <c r="RIH36" s="94"/>
      <c r="RII36" s="94"/>
      <c r="RIJ36" s="94"/>
      <c r="RIK36" s="94"/>
      <c r="RIL36" s="94"/>
      <c r="RIM36" s="94"/>
      <c r="RIN36" s="94"/>
      <c r="RIO36" s="94"/>
      <c r="RIP36" s="94"/>
      <c r="RIQ36" s="94"/>
      <c r="RIR36" s="94"/>
      <c r="RIS36" s="94"/>
      <c r="RIT36" s="94"/>
      <c r="RIU36" s="94"/>
      <c r="RIV36" s="94"/>
      <c r="RIW36" s="94"/>
      <c r="RIX36" s="94"/>
      <c r="RIY36" s="94"/>
      <c r="RIZ36" s="94"/>
      <c r="RJA36" s="94"/>
      <c r="RJB36" s="94"/>
      <c r="RJC36" s="94"/>
      <c r="RJD36" s="94"/>
      <c r="RJE36" s="94"/>
      <c r="RJF36" s="94"/>
      <c r="RJG36" s="94"/>
      <c r="RJH36" s="94"/>
      <c r="RJI36" s="94"/>
      <c r="RJJ36" s="94"/>
      <c r="RJK36" s="94"/>
      <c r="RJL36" s="94"/>
      <c r="RJM36" s="94"/>
      <c r="RJN36" s="94"/>
      <c r="RJO36" s="94"/>
      <c r="RJP36" s="94"/>
      <c r="RJQ36" s="94"/>
      <c r="RJR36" s="94"/>
      <c r="RJS36" s="94"/>
      <c r="RJT36" s="94"/>
      <c r="RJU36" s="94"/>
      <c r="RJV36" s="94"/>
      <c r="RJW36" s="94"/>
      <c r="RJX36" s="94"/>
      <c r="RJY36" s="94"/>
      <c r="RJZ36" s="94"/>
      <c r="RKA36" s="94"/>
      <c r="RKB36" s="94"/>
      <c r="RKC36" s="94"/>
      <c r="RKD36" s="94"/>
      <c r="RKE36" s="94"/>
      <c r="RKF36" s="94"/>
      <c r="RKG36" s="94"/>
      <c r="RKH36" s="94"/>
      <c r="RKI36" s="94"/>
      <c r="RKJ36" s="94"/>
      <c r="RKK36" s="94"/>
      <c r="RKL36" s="94"/>
      <c r="RKM36" s="94"/>
      <c r="RKN36" s="94"/>
      <c r="RKO36" s="94"/>
      <c r="RKP36" s="94"/>
      <c r="RKQ36" s="94"/>
      <c r="RKR36" s="94"/>
      <c r="RKS36" s="94"/>
      <c r="RKT36" s="94"/>
      <c r="RKU36" s="94"/>
      <c r="RKV36" s="94"/>
      <c r="RKW36" s="94"/>
      <c r="RKX36" s="94"/>
      <c r="RKY36" s="94"/>
      <c r="RKZ36" s="94"/>
      <c r="RLA36" s="94"/>
      <c r="RLB36" s="94"/>
      <c r="RLC36" s="94"/>
      <c r="RLD36" s="94"/>
      <c r="RLE36" s="94"/>
      <c r="RLF36" s="94"/>
      <c r="RLG36" s="94"/>
      <c r="RLH36" s="94"/>
      <c r="RLI36" s="94"/>
      <c r="RLJ36" s="94"/>
      <c r="RLK36" s="94"/>
      <c r="RLL36" s="94"/>
      <c r="RLM36" s="94"/>
      <c r="RLN36" s="94"/>
      <c r="RLO36" s="94"/>
      <c r="RLP36" s="94"/>
      <c r="RLQ36" s="94"/>
      <c r="RLR36" s="94"/>
      <c r="RLS36" s="94"/>
      <c r="RLT36" s="94"/>
      <c r="RLU36" s="94"/>
      <c r="RLV36" s="94"/>
      <c r="RLW36" s="94"/>
      <c r="RLX36" s="94"/>
      <c r="RLY36" s="94"/>
      <c r="RLZ36" s="94"/>
      <c r="RMA36" s="94"/>
      <c r="RMB36" s="94"/>
      <c r="RMC36" s="94"/>
      <c r="RMD36" s="94"/>
      <c r="RME36" s="94"/>
      <c r="RMF36" s="94"/>
      <c r="RMG36" s="94"/>
      <c r="RMH36" s="94"/>
      <c r="RMI36" s="94"/>
      <c r="RMJ36" s="94"/>
      <c r="RMK36" s="94"/>
      <c r="RML36" s="94"/>
      <c r="RMM36" s="94"/>
      <c r="RMN36" s="94"/>
      <c r="RMO36" s="94"/>
      <c r="RMP36" s="94"/>
      <c r="RMQ36" s="94"/>
      <c r="RMR36" s="94"/>
      <c r="RMS36" s="94"/>
      <c r="RMT36" s="94"/>
      <c r="RMU36" s="94"/>
      <c r="RMV36" s="94"/>
      <c r="RMW36" s="94"/>
      <c r="RMX36" s="94"/>
      <c r="RMY36" s="94"/>
      <c r="RMZ36" s="94"/>
      <c r="RNA36" s="94"/>
      <c r="RNB36" s="94"/>
      <c r="RNC36" s="94"/>
      <c r="RND36" s="94"/>
      <c r="RNE36" s="94"/>
      <c r="RNF36" s="94"/>
      <c r="RNG36" s="94"/>
      <c r="RNH36" s="94"/>
      <c r="RNI36" s="94"/>
      <c r="RNJ36" s="94"/>
      <c r="RNK36" s="94"/>
      <c r="RNL36" s="94"/>
      <c r="RNM36" s="94"/>
      <c r="RNN36" s="94"/>
      <c r="RNO36" s="94"/>
      <c r="RNP36" s="94"/>
      <c r="RNQ36" s="94"/>
      <c r="RNR36" s="94"/>
      <c r="RNS36" s="94"/>
      <c r="RNT36" s="94"/>
      <c r="RNU36" s="94"/>
      <c r="RNV36" s="94"/>
      <c r="RNW36" s="94"/>
      <c r="RNX36" s="94"/>
      <c r="RNY36" s="94"/>
      <c r="RNZ36" s="94"/>
      <c r="ROA36" s="94"/>
      <c r="ROB36" s="94"/>
      <c r="ROC36" s="94"/>
      <c r="ROD36" s="94"/>
      <c r="ROE36" s="94"/>
      <c r="ROF36" s="94"/>
      <c r="ROG36" s="94"/>
      <c r="ROH36" s="94"/>
      <c r="ROI36" s="94"/>
      <c r="ROJ36" s="94"/>
      <c r="ROK36" s="94"/>
      <c r="ROL36" s="94"/>
      <c r="ROM36" s="94"/>
      <c r="RON36" s="94"/>
      <c r="ROO36" s="94"/>
      <c r="ROP36" s="94"/>
      <c r="ROQ36" s="94"/>
      <c r="ROR36" s="94"/>
      <c r="ROS36" s="94"/>
      <c r="ROT36" s="94"/>
      <c r="ROU36" s="94"/>
      <c r="ROV36" s="94"/>
      <c r="ROW36" s="94"/>
      <c r="ROX36" s="94"/>
      <c r="ROY36" s="94"/>
      <c r="ROZ36" s="94"/>
      <c r="RPA36" s="94"/>
      <c r="RPB36" s="94"/>
      <c r="RPC36" s="94"/>
      <c r="RPD36" s="94"/>
      <c r="RPE36" s="94"/>
      <c r="RPF36" s="94"/>
      <c r="RPG36" s="94"/>
      <c r="RPH36" s="94"/>
      <c r="RPI36" s="94"/>
      <c r="RPJ36" s="94"/>
      <c r="RPK36" s="94"/>
      <c r="RPL36" s="94"/>
      <c r="RPM36" s="94"/>
      <c r="RPN36" s="94"/>
      <c r="RPO36" s="94"/>
      <c r="RPP36" s="94"/>
      <c r="RPQ36" s="94"/>
      <c r="RPR36" s="94"/>
      <c r="RPS36" s="94"/>
      <c r="RPT36" s="94"/>
      <c r="RPU36" s="94"/>
      <c r="RPV36" s="94"/>
      <c r="RPW36" s="94"/>
      <c r="RPX36" s="94"/>
      <c r="RPY36" s="94"/>
      <c r="RPZ36" s="94"/>
      <c r="RQA36" s="94"/>
      <c r="RQB36" s="94"/>
      <c r="RQC36" s="94"/>
      <c r="RQD36" s="94"/>
      <c r="RQE36" s="94"/>
      <c r="RQF36" s="94"/>
      <c r="RQG36" s="94"/>
      <c r="RQH36" s="94"/>
      <c r="RQI36" s="94"/>
      <c r="RQJ36" s="94"/>
      <c r="RQK36" s="94"/>
      <c r="RQL36" s="94"/>
      <c r="RQM36" s="94"/>
      <c r="RQN36" s="94"/>
      <c r="RQO36" s="94"/>
      <c r="RQP36" s="94"/>
      <c r="RQQ36" s="94"/>
      <c r="RQR36" s="94"/>
      <c r="RQS36" s="94"/>
      <c r="RQT36" s="94"/>
      <c r="RQU36" s="94"/>
      <c r="RQV36" s="94"/>
      <c r="RQW36" s="94"/>
      <c r="RQX36" s="94"/>
      <c r="RQY36" s="94"/>
      <c r="RQZ36" s="94"/>
      <c r="RRA36" s="94"/>
      <c r="RRB36" s="94"/>
      <c r="RRC36" s="94"/>
      <c r="RRD36" s="94"/>
      <c r="RRE36" s="94"/>
      <c r="RRF36" s="94"/>
      <c r="RRG36" s="94"/>
      <c r="RRH36" s="94"/>
      <c r="RRI36" s="94"/>
      <c r="RRJ36" s="94"/>
      <c r="RRK36" s="94"/>
      <c r="RRL36" s="94"/>
      <c r="RRM36" s="94"/>
      <c r="RRN36" s="94"/>
      <c r="RRO36" s="94"/>
      <c r="RRP36" s="94"/>
      <c r="RRQ36" s="94"/>
      <c r="RRR36" s="94"/>
      <c r="RRS36" s="94"/>
      <c r="RRT36" s="94"/>
      <c r="RRU36" s="94"/>
      <c r="RRV36" s="94"/>
      <c r="RRW36" s="94"/>
      <c r="RRX36" s="94"/>
      <c r="RRY36" s="94"/>
      <c r="RRZ36" s="94"/>
      <c r="RSA36" s="94"/>
      <c r="RSB36" s="94"/>
      <c r="RSC36" s="94"/>
      <c r="RSD36" s="94"/>
      <c r="RSE36" s="94"/>
      <c r="RSF36" s="94"/>
      <c r="RSG36" s="94"/>
      <c r="RSH36" s="94"/>
      <c r="RSI36" s="94"/>
      <c r="RSJ36" s="94"/>
      <c r="RSK36" s="94"/>
      <c r="RSL36" s="94"/>
      <c r="RSM36" s="94"/>
      <c r="RSN36" s="94"/>
      <c r="RSO36" s="94"/>
      <c r="RSP36" s="94"/>
      <c r="RSQ36" s="94"/>
      <c r="RSR36" s="94"/>
      <c r="RSS36" s="94"/>
      <c r="RST36" s="94"/>
      <c r="RSU36" s="94"/>
      <c r="RSV36" s="94"/>
      <c r="RSW36" s="94"/>
      <c r="RSX36" s="94"/>
      <c r="RSY36" s="94"/>
      <c r="RSZ36" s="94"/>
      <c r="RTA36" s="94"/>
      <c r="RTB36" s="94"/>
      <c r="RTC36" s="94"/>
      <c r="RTD36" s="94"/>
      <c r="RTE36" s="94"/>
      <c r="RTF36" s="94"/>
      <c r="RTG36" s="94"/>
      <c r="RTH36" s="94"/>
      <c r="RTI36" s="94"/>
      <c r="RTJ36" s="94"/>
      <c r="RTK36" s="94"/>
      <c r="RTL36" s="94"/>
      <c r="RTM36" s="94"/>
      <c r="RTN36" s="94"/>
      <c r="RTO36" s="94"/>
      <c r="RTP36" s="94"/>
      <c r="RTQ36" s="94"/>
      <c r="RTR36" s="94"/>
      <c r="RTS36" s="94"/>
      <c r="RTT36" s="94"/>
      <c r="RTU36" s="94"/>
      <c r="RTV36" s="94"/>
      <c r="RTW36" s="94"/>
      <c r="RTX36" s="94"/>
      <c r="RTY36" s="94"/>
      <c r="RTZ36" s="94"/>
      <c r="RUA36" s="94"/>
      <c r="RUB36" s="94"/>
      <c r="RUC36" s="94"/>
      <c r="RUD36" s="94"/>
      <c r="RUE36" s="94"/>
      <c r="RUF36" s="94"/>
      <c r="RUG36" s="94"/>
      <c r="RUH36" s="94"/>
      <c r="RUI36" s="94"/>
      <c r="RUJ36" s="94"/>
      <c r="RUK36" s="94"/>
      <c r="RUL36" s="94"/>
      <c r="RUM36" s="94"/>
      <c r="RUN36" s="94"/>
      <c r="RUO36" s="94"/>
      <c r="RUP36" s="94"/>
      <c r="RUQ36" s="94"/>
      <c r="RUR36" s="94"/>
      <c r="RUS36" s="94"/>
      <c r="RUT36" s="94"/>
      <c r="RUU36" s="94"/>
      <c r="RUV36" s="94"/>
      <c r="RUW36" s="94"/>
      <c r="RUX36" s="94"/>
      <c r="RUY36" s="94"/>
      <c r="RUZ36" s="94"/>
      <c r="RVA36" s="94"/>
      <c r="RVB36" s="94"/>
      <c r="RVC36" s="94"/>
      <c r="RVD36" s="94"/>
      <c r="RVE36" s="94"/>
      <c r="RVF36" s="94"/>
      <c r="RVG36" s="94"/>
      <c r="RVH36" s="94"/>
      <c r="RVI36" s="94"/>
      <c r="RVJ36" s="94"/>
      <c r="RVK36" s="94"/>
      <c r="RVL36" s="94"/>
      <c r="RVM36" s="94"/>
      <c r="RVN36" s="94"/>
      <c r="RVO36" s="94"/>
      <c r="RVP36" s="94"/>
      <c r="RVQ36" s="94"/>
      <c r="RVR36" s="94"/>
      <c r="RVS36" s="94"/>
      <c r="RVT36" s="94"/>
      <c r="RVU36" s="94"/>
      <c r="RVV36" s="94"/>
      <c r="RVW36" s="94"/>
      <c r="RVX36" s="94"/>
      <c r="RVY36" s="94"/>
      <c r="RVZ36" s="94"/>
      <c r="RWA36" s="94"/>
      <c r="RWB36" s="94"/>
      <c r="RWC36" s="94"/>
      <c r="RWD36" s="94"/>
      <c r="RWE36" s="94"/>
      <c r="RWF36" s="94"/>
      <c r="RWG36" s="94"/>
      <c r="RWH36" s="94"/>
      <c r="RWI36" s="94"/>
      <c r="RWJ36" s="94"/>
      <c r="RWK36" s="94"/>
      <c r="RWL36" s="94"/>
      <c r="RWM36" s="94"/>
      <c r="RWN36" s="94"/>
      <c r="RWO36" s="94"/>
      <c r="RWP36" s="94"/>
      <c r="RWQ36" s="94"/>
      <c r="RWR36" s="94"/>
      <c r="RWS36" s="94"/>
      <c r="RWT36" s="94"/>
      <c r="RWU36" s="94"/>
      <c r="RWV36" s="94"/>
      <c r="RWW36" s="94"/>
      <c r="RWX36" s="94"/>
      <c r="RWY36" s="94"/>
      <c r="RWZ36" s="94"/>
      <c r="RXA36" s="94"/>
      <c r="RXB36" s="94"/>
      <c r="RXC36" s="94"/>
      <c r="RXD36" s="94"/>
      <c r="RXE36" s="94"/>
      <c r="RXF36" s="94"/>
      <c r="RXG36" s="94"/>
      <c r="RXH36" s="94"/>
      <c r="RXI36" s="94"/>
      <c r="RXJ36" s="94"/>
      <c r="RXK36" s="94"/>
      <c r="RXL36" s="94"/>
      <c r="RXM36" s="94"/>
      <c r="RXN36" s="94"/>
      <c r="RXO36" s="94"/>
      <c r="RXP36" s="94"/>
      <c r="RXQ36" s="94"/>
      <c r="RXR36" s="94"/>
      <c r="RXS36" s="94"/>
      <c r="RXT36" s="94"/>
      <c r="RXU36" s="94"/>
      <c r="RXV36" s="94"/>
      <c r="RXW36" s="94"/>
      <c r="RXX36" s="94"/>
      <c r="RXY36" s="94"/>
      <c r="RXZ36" s="94"/>
      <c r="RYA36" s="94"/>
      <c r="RYB36" s="94"/>
      <c r="RYC36" s="94"/>
      <c r="RYD36" s="94"/>
      <c r="RYE36" s="94"/>
      <c r="RYF36" s="94"/>
      <c r="RYG36" s="94"/>
      <c r="RYH36" s="94"/>
      <c r="RYI36" s="94"/>
      <c r="RYJ36" s="94"/>
      <c r="RYK36" s="94"/>
      <c r="RYL36" s="94"/>
      <c r="RYM36" s="94"/>
      <c r="RYN36" s="94"/>
      <c r="RYO36" s="94"/>
      <c r="RYP36" s="94"/>
      <c r="RYQ36" s="94"/>
      <c r="RYR36" s="94"/>
      <c r="RYS36" s="94"/>
      <c r="RYT36" s="94"/>
      <c r="RYU36" s="94"/>
      <c r="RYV36" s="94"/>
      <c r="RYW36" s="94"/>
      <c r="RYX36" s="94"/>
      <c r="RYY36" s="94"/>
      <c r="RYZ36" s="94"/>
      <c r="RZA36" s="94"/>
      <c r="RZB36" s="94"/>
      <c r="RZC36" s="94"/>
      <c r="RZD36" s="94"/>
      <c r="RZE36" s="94"/>
      <c r="RZF36" s="94"/>
      <c r="RZG36" s="94"/>
      <c r="RZH36" s="94"/>
      <c r="RZI36" s="94"/>
      <c r="RZJ36" s="94"/>
      <c r="RZK36" s="94"/>
      <c r="RZL36" s="94"/>
      <c r="RZM36" s="94"/>
      <c r="RZN36" s="94"/>
      <c r="RZO36" s="94"/>
      <c r="RZP36" s="94"/>
      <c r="RZQ36" s="94"/>
      <c r="RZR36" s="94"/>
      <c r="RZS36" s="94"/>
      <c r="RZT36" s="94"/>
      <c r="RZU36" s="94"/>
      <c r="RZV36" s="94"/>
      <c r="RZW36" s="94"/>
      <c r="RZX36" s="94"/>
      <c r="RZY36" s="94"/>
      <c r="RZZ36" s="94"/>
      <c r="SAA36" s="94"/>
      <c r="SAB36" s="94"/>
      <c r="SAC36" s="94"/>
      <c r="SAD36" s="94"/>
      <c r="SAE36" s="94"/>
      <c r="SAF36" s="94"/>
      <c r="SAG36" s="94"/>
      <c r="SAH36" s="94"/>
      <c r="SAI36" s="94"/>
      <c r="SAJ36" s="94"/>
      <c r="SAK36" s="94"/>
      <c r="SAL36" s="94"/>
      <c r="SAM36" s="94"/>
      <c r="SAN36" s="94"/>
      <c r="SAO36" s="94"/>
      <c r="SAP36" s="94"/>
      <c r="SAQ36" s="94"/>
      <c r="SAR36" s="94"/>
      <c r="SAS36" s="94"/>
      <c r="SAT36" s="94"/>
      <c r="SAU36" s="94"/>
      <c r="SAV36" s="94"/>
      <c r="SAW36" s="94"/>
      <c r="SAX36" s="94"/>
      <c r="SAY36" s="94"/>
      <c r="SAZ36" s="94"/>
      <c r="SBA36" s="94"/>
      <c r="SBB36" s="94"/>
      <c r="SBC36" s="94"/>
      <c r="SBD36" s="94"/>
      <c r="SBE36" s="94"/>
      <c r="SBF36" s="94"/>
      <c r="SBG36" s="94"/>
      <c r="SBH36" s="94"/>
      <c r="SBI36" s="94"/>
      <c r="SBJ36" s="94"/>
      <c r="SBK36" s="94"/>
      <c r="SBL36" s="94"/>
      <c r="SBM36" s="94"/>
      <c r="SBN36" s="94"/>
      <c r="SBO36" s="94"/>
      <c r="SBP36" s="94"/>
      <c r="SBQ36" s="94"/>
      <c r="SBR36" s="94"/>
      <c r="SBS36" s="94"/>
      <c r="SBT36" s="94"/>
      <c r="SBU36" s="94"/>
      <c r="SBV36" s="94"/>
      <c r="SBW36" s="94"/>
      <c r="SBX36" s="94"/>
      <c r="SBY36" s="94"/>
      <c r="SBZ36" s="94"/>
      <c r="SCA36" s="94"/>
      <c r="SCB36" s="94"/>
      <c r="SCC36" s="94"/>
      <c r="SCD36" s="94"/>
      <c r="SCE36" s="94"/>
      <c r="SCF36" s="94"/>
      <c r="SCG36" s="94"/>
      <c r="SCH36" s="94"/>
      <c r="SCI36" s="94"/>
      <c r="SCJ36" s="94"/>
      <c r="SCK36" s="94"/>
      <c r="SCL36" s="94"/>
      <c r="SCM36" s="94"/>
      <c r="SCN36" s="94"/>
      <c r="SCO36" s="94"/>
      <c r="SCP36" s="94"/>
      <c r="SCQ36" s="94"/>
      <c r="SCR36" s="94"/>
      <c r="SCS36" s="94"/>
      <c r="SCT36" s="94"/>
      <c r="SCU36" s="94"/>
      <c r="SCV36" s="94"/>
      <c r="SCW36" s="94"/>
      <c r="SCX36" s="94"/>
      <c r="SCY36" s="94"/>
      <c r="SCZ36" s="94"/>
      <c r="SDA36" s="94"/>
      <c r="SDB36" s="94"/>
      <c r="SDC36" s="94"/>
      <c r="SDD36" s="94"/>
      <c r="SDE36" s="94"/>
      <c r="SDF36" s="94"/>
      <c r="SDG36" s="94"/>
      <c r="SDH36" s="94"/>
      <c r="SDI36" s="94"/>
      <c r="SDJ36" s="94"/>
      <c r="SDK36" s="94"/>
      <c r="SDL36" s="94"/>
      <c r="SDM36" s="94"/>
      <c r="SDN36" s="94"/>
      <c r="SDO36" s="94"/>
      <c r="SDP36" s="94"/>
      <c r="SDQ36" s="94"/>
      <c r="SDR36" s="94"/>
      <c r="SDS36" s="94"/>
      <c r="SDT36" s="94"/>
      <c r="SDU36" s="94"/>
      <c r="SDV36" s="94"/>
      <c r="SDW36" s="94"/>
      <c r="SDX36" s="94"/>
      <c r="SDY36" s="94"/>
      <c r="SDZ36" s="94"/>
      <c r="SEA36" s="94"/>
      <c r="SEB36" s="94"/>
      <c r="SEC36" s="94"/>
      <c r="SED36" s="94"/>
      <c r="SEE36" s="94"/>
      <c r="SEF36" s="94"/>
      <c r="SEG36" s="94"/>
      <c r="SEH36" s="94"/>
      <c r="SEI36" s="94"/>
      <c r="SEJ36" s="94"/>
      <c r="SEK36" s="94"/>
      <c r="SEL36" s="94"/>
      <c r="SEM36" s="94"/>
      <c r="SEN36" s="94"/>
      <c r="SEO36" s="94"/>
      <c r="SEP36" s="94"/>
      <c r="SEQ36" s="94"/>
      <c r="SER36" s="94"/>
      <c r="SES36" s="94"/>
      <c r="SET36" s="94"/>
      <c r="SEU36" s="94"/>
      <c r="SEV36" s="94"/>
      <c r="SEW36" s="94"/>
      <c r="SEX36" s="94"/>
      <c r="SEY36" s="94"/>
      <c r="SEZ36" s="94"/>
      <c r="SFA36" s="94"/>
      <c r="SFB36" s="94"/>
      <c r="SFC36" s="94"/>
      <c r="SFD36" s="94"/>
      <c r="SFE36" s="94"/>
      <c r="SFF36" s="94"/>
      <c r="SFG36" s="94"/>
      <c r="SFH36" s="94"/>
      <c r="SFI36" s="94"/>
      <c r="SFJ36" s="94"/>
      <c r="SFK36" s="94"/>
      <c r="SFL36" s="94"/>
      <c r="SFM36" s="94"/>
      <c r="SFN36" s="94"/>
      <c r="SFO36" s="94"/>
      <c r="SFP36" s="94"/>
      <c r="SFQ36" s="94"/>
      <c r="SFR36" s="94"/>
      <c r="SFS36" s="94"/>
      <c r="SFT36" s="94"/>
      <c r="SFU36" s="94"/>
      <c r="SFV36" s="94"/>
      <c r="SFW36" s="94"/>
      <c r="SFX36" s="94"/>
      <c r="SFY36" s="94"/>
      <c r="SFZ36" s="94"/>
      <c r="SGA36" s="94"/>
      <c r="SGB36" s="94"/>
      <c r="SGC36" s="94"/>
      <c r="SGD36" s="94"/>
      <c r="SGE36" s="94"/>
      <c r="SGF36" s="94"/>
      <c r="SGG36" s="94"/>
      <c r="SGH36" s="94"/>
      <c r="SGI36" s="94"/>
      <c r="SGJ36" s="94"/>
      <c r="SGK36" s="94"/>
      <c r="SGL36" s="94"/>
      <c r="SGM36" s="94"/>
      <c r="SGN36" s="94"/>
      <c r="SGO36" s="94"/>
      <c r="SGP36" s="94"/>
      <c r="SGQ36" s="94"/>
      <c r="SGR36" s="94"/>
      <c r="SGS36" s="94"/>
      <c r="SGT36" s="94"/>
      <c r="SGU36" s="94"/>
      <c r="SGV36" s="94"/>
      <c r="SGW36" s="94"/>
      <c r="SGX36" s="94"/>
      <c r="SGY36" s="94"/>
      <c r="SGZ36" s="94"/>
      <c r="SHA36" s="94"/>
      <c r="SHB36" s="94"/>
      <c r="SHC36" s="94"/>
      <c r="SHD36" s="94"/>
      <c r="SHE36" s="94"/>
      <c r="SHF36" s="94"/>
      <c r="SHG36" s="94"/>
      <c r="SHH36" s="94"/>
      <c r="SHI36" s="94"/>
      <c r="SHJ36" s="94"/>
      <c r="SHK36" s="94"/>
      <c r="SHL36" s="94"/>
      <c r="SHM36" s="94"/>
      <c r="SHN36" s="94"/>
      <c r="SHO36" s="94"/>
      <c r="SHP36" s="94"/>
      <c r="SHQ36" s="94"/>
      <c r="SHR36" s="94"/>
      <c r="SHS36" s="94"/>
      <c r="SHT36" s="94"/>
      <c r="SHU36" s="94"/>
      <c r="SHV36" s="94"/>
      <c r="SHW36" s="94"/>
      <c r="SHX36" s="94"/>
      <c r="SHY36" s="94"/>
      <c r="SHZ36" s="94"/>
      <c r="SIA36" s="94"/>
      <c r="SIB36" s="94"/>
      <c r="SIC36" s="94"/>
      <c r="SID36" s="94"/>
      <c r="SIE36" s="94"/>
      <c r="SIF36" s="94"/>
      <c r="SIG36" s="94"/>
      <c r="SIH36" s="94"/>
      <c r="SII36" s="94"/>
      <c r="SIJ36" s="94"/>
      <c r="SIK36" s="94"/>
      <c r="SIL36" s="94"/>
      <c r="SIM36" s="94"/>
      <c r="SIN36" s="94"/>
      <c r="SIO36" s="94"/>
      <c r="SIP36" s="94"/>
      <c r="SIQ36" s="94"/>
      <c r="SIR36" s="94"/>
      <c r="SIS36" s="94"/>
      <c r="SIT36" s="94"/>
      <c r="SIU36" s="94"/>
      <c r="SIV36" s="94"/>
      <c r="SIW36" s="94"/>
      <c r="SIX36" s="94"/>
      <c r="SIY36" s="94"/>
      <c r="SIZ36" s="94"/>
      <c r="SJA36" s="94"/>
      <c r="SJB36" s="94"/>
      <c r="SJC36" s="94"/>
      <c r="SJD36" s="94"/>
      <c r="SJE36" s="94"/>
      <c r="SJF36" s="94"/>
      <c r="SJG36" s="94"/>
      <c r="SJH36" s="94"/>
      <c r="SJI36" s="94"/>
      <c r="SJJ36" s="94"/>
      <c r="SJK36" s="94"/>
      <c r="SJL36" s="94"/>
      <c r="SJM36" s="94"/>
      <c r="SJN36" s="94"/>
      <c r="SJO36" s="94"/>
      <c r="SJP36" s="94"/>
      <c r="SJQ36" s="94"/>
      <c r="SJR36" s="94"/>
      <c r="SJS36" s="94"/>
      <c r="SJT36" s="94"/>
      <c r="SJU36" s="94"/>
      <c r="SJV36" s="94"/>
      <c r="SJW36" s="94"/>
      <c r="SJX36" s="94"/>
      <c r="SJY36" s="94"/>
      <c r="SJZ36" s="94"/>
      <c r="SKA36" s="94"/>
      <c r="SKB36" s="94"/>
      <c r="SKC36" s="94"/>
      <c r="SKD36" s="94"/>
      <c r="SKE36" s="94"/>
      <c r="SKF36" s="94"/>
      <c r="SKG36" s="94"/>
      <c r="SKH36" s="94"/>
      <c r="SKI36" s="94"/>
      <c r="SKJ36" s="94"/>
      <c r="SKK36" s="94"/>
      <c r="SKL36" s="94"/>
      <c r="SKM36" s="94"/>
      <c r="SKN36" s="94"/>
      <c r="SKO36" s="94"/>
      <c r="SKP36" s="94"/>
      <c r="SKQ36" s="94"/>
      <c r="SKR36" s="94"/>
      <c r="SKS36" s="94"/>
      <c r="SKT36" s="94"/>
      <c r="SKU36" s="94"/>
      <c r="SKV36" s="94"/>
      <c r="SKW36" s="94"/>
      <c r="SKX36" s="94"/>
      <c r="SKY36" s="94"/>
      <c r="SKZ36" s="94"/>
      <c r="SLA36" s="94"/>
      <c r="SLB36" s="94"/>
      <c r="SLC36" s="94"/>
      <c r="SLD36" s="94"/>
      <c r="SLE36" s="94"/>
      <c r="SLF36" s="94"/>
      <c r="SLG36" s="94"/>
      <c r="SLH36" s="94"/>
      <c r="SLI36" s="94"/>
      <c r="SLJ36" s="94"/>
      <c r="SLK36" s="94"/>
      <c r="SLL36" s="94"/>
      <c r="SLM36" s="94"/>
      <c r="SLN36" s="94"/>
      <c r="SLO36" s="94"/>
      <c r="SLP36" s="94"/>
      <c r="SLQ36" s="94"/>
      <c r="SLR36" s="94"/>
      <c r="SLS36" s="94"/>
      <c r="SLT36" s="94"/>
      <c r="SLU36" s="94"/>
      <c r="SLV36" s="94"/>
      <c r="SLW36" s="94"/>
      <c r="SLX36" s="94"/>
      <c r="SLY36" s="94"/>
      <c r="SLZ36" s="94"/>
      <c r="SMA36" s="94"/>
      <c r="SMB36" s="94"/>
      <c r="SMC36" s="94"/>
      <c r="SMD36" s="94"/>
      <c r="SME36" s="94"/>
      <c r="SMF36" s="94"/>
      <c r="SMG36" s="94"/>
      <c r="SMH36" s="94"/>
      <c r="SMI36" s="94"/>
      <c r="SMJ36" s="94"/>
      <c r="SMK36" s="94"/>
      <c r="SML36" s="94"/>
      <c r="SMM36" s="94"/>
      <c r="SMN36" s="94"/>
      <c r="SMO36" s="94"/>
      <c r="SMP36" s="94"/>
      <c r="SMQ36" s="94"/>
      <c r="SMR36" s="94"/>
      <c r="SMS36" s="94"/>
      <c r="SMT36" s="94"/>
      <c r="SMU36" s="94"/>
      <c r="SMV36" s="94"/>
      <c r="SMW36" s="94"/>
      <c r="SMX36" s="94"/>
      <c r="SMY36" s="94"/>
      <c r="SMZ36" s="94"/>
      <c r="SNA36" s="94"/>
      <c r="SNB36" s="94"/>
      <c r="SNC36" s="94"/>
      <c r="SND36" s="94"/>
      <c r="SNE36" s="94"/>
      <c r="SNF36" s="94"/>
      <c r="SNG36" s="94"/>
      <c r="SNH36" s="94"/>
      <c r="SNI36" s="94"/>
      <c r="SNJ36" s="94"/>
      <c r="SNK36" s="94"/>
      <c r="SNL36" s="94"/>
      <c r="SNM36" s="94"/>
      <c r="SNN36" s="94"/>
      <c r="SNO36" s="94"/>
      <c r="SNP36" s="94"/>
      <c r="SNQ36" s="94"/>
      <c r="SNR36" s="94"/>
      <c r="SNS36" s="94"/>
      <c r="SNT36" s="94"/>
      <c r="SNU36" s="94"/>
      <c r="SNV36" s="94"/>
      <c r="SNW36" s="94"/>
      <c r="SNX36" s="94"/>
      <c r="SNY36" s="94"/>
      <c r="SNZ36" s="94"/>
      <c r="SOA36" s="94"/>
      <c r="SOB36" s="94"/>
      <c r="SOC36" s="94"/>
      <c r="SOD36" s="94"/>
      <c r="SOE36" s="94"/>
      <c r="SOF36" s="94"/>
      <c r="SOG36" s="94"/>
      <c r="SOH36" s="94"/>
      <c r="SOI36" s="94"/>
      <c r="SOJ36" s="94"/>
      <c r="SOK36" s="94"/>
      <c r="SOL36" s="94"/>
      <c r="SOM36" s="94"/>
      <c r="SON36" s="94"/>
      <c r="SOO36" s="94"/>
      <c r="SOP36" s="94"/>
      <c r="SOQ36" s="94"/>
      <c r="SOR36" s="94"/>
      <c r="SOS36" s="94"/>
      <c r="SOT36" s="94"/>
      <c r="SOU36" s="94"/>
      <c r="SOV36" s="94"/>
      <c r="SOW36" s="94"/>
      <c r="SOX36" s="94"/>
      <c r="SOY36" s="94"/>
      <c r="SOZ36" s="94"/>
      <c r="SPA36" s="94"/>
      <c r="SPB36" s="94"/>
      <c r="SPC36" s="94"/>
      <c r="SPD36" s="94"/>
      <c r="SPE36" s="94"/>
      <c r="SPF36" s="94"/>
      <c r="SPG36" s="94"/>
      <c r="SPH36" s="94"/>
      <c r="SPI36" s="94"/>
      <c r="SPJ36" s="94"/>
      <c r="SPK36" s="94"/>
      <c r="SPL36" s="94"/>
      <c r="SPM36" s="94"/>
      <c r="SPN36" s="94"/>
      <c r="SPO36" s="94"/>
      <c r="SPP36" s="94"/>
      <c r="SPQ36" s="94"/>
      <c r="SPR36" s="94"/>
      <c r="SPS36" s="94"/>
      <c r="SPT36" s="94"/>
      <c r="SPU36" s="94"/>
      <c r="SPV36" s="94"/>
      <c r="SPW36" s="94"/>
      <c r="SPX36" s="94"/>
      <c r="SPY36" s="94"/>
      <c r="SPZ36" s="94"/>
      <c r="SQA36" s="94"/>
      <c r="SQB36" s="94"/>
      <c r="SQC36" s="94"/>
      <c r="SQD36" s="94"/>
      <c r="SQE36" s="94"/>
      <c r="SQF36" s="94"/>
      <c r="SQG36" s="94"/>
      <c r="SQH36" s="94"/>
      <c r="SQI36" s="94"/>
      <c r="SQJ36" s="94"/>
      <c r="SQK36" s="94"/>
      <c r="SQL36" s="94"/>
      <c r="SQM36" s="94"/>
      <c r="SQN36" s="94"/>
      <c r="SQO36" s="94"/>
      <c r="SQP36" s="94"/>
      <c r="SQQ36" s="94"/>
      <c r="SQR36" s="94"/>
      <c r="SQS36" s="94"/>
      <c r="SQT36" s="94"/>
      <c r="SQU36" s="94"/>
      <c r="SQV36" s="94"/>
      <c r="SQW36" s="94"/>
      <c r="SQX36" s="94"/>
      <c r="SQY36" s="94"/>
      <c r="SQZ36" s="94"/>
      <c r="SRA36" s="94"/>
      <c r="SRB36" s="94"/>
      <c r="SRC36" s="94"/>
      <c r="SRD36" s="94"/>
      <c r="SRE36" s="94"/>
      <c r="SRF36" s="94"/>
      <c r="SRG36" s="94"/>
      <c r="SRH36" s="94"/>
      <c r="SRI36" s="94"/>
      <c r="SRJ36" s="94"/>
      <c r="SRK36" s="94"/>
      <c r="SRL36" s="94"/>
      <c r="SRM36" s="94"/>
      <c r="SRN36" s="94"/>
      <c r="SRO36" s="94"/>
      <c r="SRP36" s="94"/>
      <c r="SRQ36" s="94"/>
      <c r="SRR36" s="94"/>
      <c r="SRS36" s="94"/>
      <c r="SRT36" s="94"/>
      <c r="SRU36" s="94"/>
      <c r="SRV36" s="94"/>
      <c r="SRW36" s="94"/>
      <c r="SRX36" s="94"/>
      <c r="SRY36" s="94"/>
      <c r="SRZ36" s="94"/>
      <c r="SSA36" s="94"/>
      <c r="SSB36" s="94"/>
      <c r="SSC36" s="94"/>
      <c r="SSD36" s="94"/>
      <c r="SSE36" s="94"/>
      <c r="SSF36" s="94"/>
      <c r="SSG36" s="94"/>
      <c r="SSH36" s="94"/>
      <c r="SSI36" s="94"/>
      <c r="SSJ36" s="94"/>
      <c r="SSK36" s="94"/>
      <c r="SSL36" s="94"/>
      <c r="SSM36" s="94"/>
      <c r="SSN36" s="94"/>
      <c r="SSO36" s="94"/>
      <c r="SSP36" s="94"/>
      <c r="SSQ36" s="94"/>
      <c r="SSR36" s="94"/>
      <c r="SSS36" s="94"/>
      <c r="SST36" s="94"/>
      <c r="SSU36" s="94"/>
      <c r="SSV36" s="94"/>
      <c r="SSW36" s="94"/>
      <c r="SSX36" s="94"/>
      <c r="SSY36" s="94"/>
      <c r="SSZ36" s="94"/>
      <c r="STA36" s="94"/>
      <c r="STB36" s="94"/>
      <c r="STC36" s="94"/>
      <c r="STD36" s="94"/>
      <c r="STE36" s="94"/>
      <c r="STF36" s="94"/>
      <c r="STG36" s="94"/>
      <c r="STH36" s="94"/>
      <c r="STI36" s="94"/>
      <c r="STJ36" s="94"/>
      <c r="STK36" s="94"/>
      <c r="STL36" s="94"/>
      <c r="STM36" s="94"/>
      <c r="STN36" s="94"/>
      <c r="STO36" s="94"/>
      <c r="STP36" s="94"/>
      <c r="STQ36" s="94"/>
      <c r="STR36" s="94"/>
      <c r="STS36" s="94"/>
      <c r="STT36" s="94"/>
      <c r="STU36" s="94"/>
      <c r="STV36" s="94"/>
      <c r="STW36" s="94"/>
      <c r="STX36" s="94"/>
      <c r="STY36" s="94"/>
      <c r="STZ36" s="94"/>
      <c r="SUA36" s="94"/>
      <c r="SUB36" s="94"/>
      <c r="SUC36" s="94"/>
      <c r="SUD36" s="94"/>
      <c r="SUE36" s="94"/>
      <c r="SUF36" s="94"/>
      <c r="SUG36" s="94"/>
      <c r="SUH36" s="94"/>
      <c r="SUI36" s="94"/>
      <c r="SUJ36" s="94"/>
      <c r="SUK36" s="94"/>
      <c r="SUL36" s="94"/>
      <c r="SUM36" s="94"/>
      <c r="SUN36" s="94"/>
      <c r="SUO36" s="94"/>
      <c r="SUP36" s="94"/>
      <c r="SUQ36" s="94"/>
      <c r="SUR36" s="94"/>
      <c r="SUS36" s="94"/>
      <c r="SUT36" s="94"/>
      <c r="SUU36" s="94"/>
      <c r="SUV36" s="94"/>
      <c r="SUW36" s="94"/>
      <c r="SUX36" s="94"/>
      <c r="SUY36" s="94"/>
      <c r="SUZ36" s="94"/>
      <c r="SVA36" s="94"/>
      <c r="SVB36" s="94"/>
      <c r="SVC36" s="94"/>
      <c r="SVD36" s="94"/>
      <c r="SVE36" s="94"/>
      <c r="SVF36" s="94"/>
      <c r="SVG36" s="94"/>
      <c r="SVH36" s="94"/>
      <c r="SVI36" s="94"/>
      <c r="SVJ36" s="94"/>
      <c r="SVK36" s="94"/>
      <c r="SVL36" s="94"/>
      <c r="SVM36" s="94"/>
      <c r="SVN36" s="94"/>
      <c r="SVO36" s="94"/>
      <c r="SVP36" s="94"/>
      <c r="SVQ36" s="94"/>
      <c r="SVR36" s="94"/>
      <c r="SVS36" s="94"/>
      <c r="SVT36" s="94"/>
      <c r="SVU36" s="94"/>
      <c r="SVV36" s="94"/>
      <c r="SVW36" s="94"/>
      <c r="SVX36" s="94"/>
      <c r="SVY36" s="94"/>
      <c r="SVZ36" s="94"/>
      <c r="SWA36" s="94"/>
      <c r="SWB36" s="94"/>
      <c r="SWC36" s="94"/>
      <c r="SWD36" s="94"/>
      <c r="SWE36" s="94"/>
      <c r="SWF36" s="94"/>
      <c r="SWG36" s="94"/>
      <c r="SWH36" s="94"/>
      <c r="SWI36" s="94"/>
      <c r="SWJ36" s="94"/>
      <c r="SWK36" s="94"/>
      <c r="SWL36" s="94"/>
      <c r="SWM36" s="94"/>
      <c r="SWN36" s="94"/>
      <c r="SWO36" s="94"/>
      <c r="SWP36" s="94"/>
      <c r="SWQ36" s="94"/>
      <c r="SWR36" s="94"/>
      <c r="SWS36" s="94"/>
      <c r="SWT36" s="94"/>
      <c r="SWU36" s="94"/>
      <c r="SWV36" s="94"/>
      <c r="SWW36" s="94"/>
      <c r="SWX36" s="94"/>
      <c r="SWY36" s="94"/>
      <c r="SWZ36" s="94"/>
      <c r="SXA36" s="94"/>
      <c r="SXB36" s="94"/>
      <c r="SXC36" s="94"/>
      <c r="SXD36" s="94"/>
      <c r="SXE36" s="94"/>
      <c r="SXF36" s="94"/>
      <c r="SXG36" s="94"/>
      <c r="SXH36" s="94"/>
      <c r="SXI36" s="94"/>
      <c r="SXJ36" s="94"/>
      <c r="SXK36" s="94"/>
      <c r="SXL36" s="94"/>
      <c r="SXM36" s="94"/>
      <c r="SXN36" s="94"/>
      <c r="SXO36" s="94"/>
      <c r="SXP36" s="94"/>
      <c r="SXQ36" s="94"/>
      <c r="SXR36" s="94"/>
      <c r="SXS36" s="94"/>
      <c r="SXT36" s="94"/>
      <c r="SXU36" s="94"/>
      <c r="SXV36" s="94"/>
      <c r="SXW36" s="94"/>
      <c r="SXX36" s="94"/>
      <c r="SXY36" s="94"/>
      <c r="SXZ36" s="94"/>
      <c r="SYA36" s="94"/>
      <c r="SYB36" s="94"/>
      <c r="SYC36" s="94"/>
      <c r="SYD36" s="94"/>
      <c r="SYE36" s="94"/>
      <c r="SYF36" s="94"/>
      <c r="SYG36" s="94"/>
      <c r="SYH36" s="94"/>
      <c r="SYI36" s="94"/>
      <c r="SYJ36" s="94"/>
      <c r="SYK36" s="94"/>
      <c r="SYL36" s="94"/>
      <c r="SYM36" s="94"/>
      <c r="SYN36" s="94"/>
      <c r="SYO36" s="94"/>
      <c r="SYP36" s="94"/>
      <c r="SYQ36" s="94"/>
      <c r="SYR36" s="94"/>
      <c r="SYS36" s="94"/>
      <c r="SYT36" s="94"/>
      <c r="SYU36" s="94"/>
      <c r="SYV36" s="94"/>
      <c r="SYW36" s="94"/>
      <c r="SYX36" s="94"/>
      <c r="SYY36" s="94"/>
      <c r="SYZ36" s="94"/>
      <c r="SZA36" s="94"/>
      <c r="SZB36" s="94"/>
      <c r="SZC36" s="94"/>
      <c r="SZD36" s="94"/>
      <c r="SZE36" s="94"/>
      <c r="SZF36" s="94"/>
      <c r="SZG36" s="94"/>
      <c r="SZH36" s="94"/>
      <c r="SZI36" s="94"/>
      <c r="SZJ36" s="94"/>
      <c r="SZK36" s="94"/>
      <c r="SZL36" s="94"/>
      <c r="SZM36" s="94"/>
      <c r="SZN36" s="94"/>
      <c r="SZO36" s="94"/>
      <c r="SZP36" s="94"/>
      <c r="SZQ36" s="94"/>
      <c r="SZR36" s="94"/>
      <c r="SZS36" s="94"/>
      <c r="SZT36" s="94"/>
      <c r="SZU36" s="94"/>
      <c r="SZV36" s="94"/>
      <c r="SZW36" s="94"/>
      <c r="SZX36" s="94"/>
      <c r="SZY36" s="94"/>
      <c r="SZZ36" s="94"/>
      <c r="TAA36" s="94"/>
      <c r="TAB36" s="94"/>
      <c r="TAC36" s="94"/>
      <c r="TAD36" s="94"/>
      <c r="TAE36" s="94"/>
      <c r="TAF36" s="94"/>
      <c r="TAG36" s="94"/>
      <c r="TAH36" s="94"/>
      <c r="TAI36" s="94"/>
      <c r="TAJ36" s="94"/>
      <c r="TAK36" s="94"/>
      <c r="TAL36" s="94"/>
      <c r="TAM36" s="94"/>
      <c r="TAN36" s="94"/>
      <c r="TAO36" s="94"/>
      <c r="TAP36" s="94"/>
      <c r="TAQ36" s="94"/>
      <c r="TAR36" s="94"/>
      <c r="TAS36" s="94"/>
      <c r="TAT36" s="94"/>
      <c r="TAU36" s="94"/>
      <c r="TAV36" s="94"/>
      <c r="TAW36" s="94"/>
      <c r="TAX36" s="94"/>
      <c r="TAY36" s="94"/>
      <c r="TAZ36" s="94"/>
      <c r="TBA36" s="94"/>
      <c r="TBB36" s="94"/>
      <c r="TBC36" s="94"/>
      <c r="TBD36" s="94"/>
      <c r="TBE36" s="94"/>
      <c r="TBF36" s="94"/>
      <c r="TBG36" s="94"/>
      <c r="TBH36" s="94"/>
      <c r="TBI36" s="94"/>
      <c r="TBJ36" s="94"/>
      <c r="TBK36" s="94"/>
      <c r="TBL36" s="94"/>
      <c r="TBM36" s="94"/>
      <c r="TBN36" s="94"/>
      <c r="TBO36" s="94"/>
      <c r="TBP36" s="94"/>
      <c r="TBQ36" s="94"/>
      <c r="TBR36" s="94"/>
      <c r="TBS36" s="94"/>
      <c r="TBT36" s="94"/>
      <c r="TBU36" s="94"/>
      <c r="TBV36" s="94"/>
      <c r="TBW36" s="94"/>
      <c r="TBX36" s="94"/>
      <c r="TBY36" s="94"/>
      <c r="TBZ36" s="94"/>
      <c r="TCA36" s="94"/>
      <c r="TCB36" s="94"/>
      <c r="TCC36" s="94"/>
      <c r="TCD36" s="94"/>
      <c r="TCE36" s="94"/>
      <c r="TCF36" s="94"/>
      <c r="TCG36" s="94"/>
      <c r="TCH36" s="94"/>
      <c r="TCI36" s="94"/>
      <c r="TCJ36" s="94"/>
      <c r="TCK36" s="94"/>
      <c r="TCL36" s="94"/>
      <c r="TCM36" s="94"/>
      <c r="TCN36" s="94"/>
      <c r="TCO36" s="94"/>
      <c r="TCP36" s="94"/>
      <c r="TCQ36" s="94"/>
      <c r="TCR36" s="94"/>
      <c r="TCS36" s="94"/>
      <c r="TCT36" s="94"/>
      <c r="TCU36" s="94"/>
      <c r="TCV36" s="94"/>
      <c r="TCW36" s="94"/>
      <c r="TCX36" s="94"/>
      <c r="TCY36" s="94"/>
      <c r="TCZ36" s="94"/>
      <c r="TDA36" s="94"/>
      <c r="TDB36" s="94"/>
      <c r="TDC36" s="94"/>
      <c r="TDD36" s="94"/>
      <c r="TDE36" s="94"/>
      <c r="TDF36" s="94"/>
      <c r="TDG36" s="94"/>
      <c r="TDH36" s="94"/>
      <c r="TDI36" s="94"/>
      <c r="TDJ36" s="94"/>
      <c r="TDK36" s="94"/>
      <c r="TDL36" s="94"/>
      <c r="TDM36" s="94"/>
      <c r="TDN36" s="94"/>
      <c r="TDO36" s="94"/>
      <c r="TDP36" s="94"/>
      <c r="TDQ36" s="94"/>
      <c r="TDR36" s="94"/>
      <c r="TDS36" s="94"/>
      <c r="TDT36" s="94"/>
      <c r="TDU36" s="94"/>
      <c r="TDV36" s="94"/>
      <c r="TDW36" s="94"/>
      <c r="TDX36" s="94"/>
      <c r="TDY36" s="94"/>
      <c r="TDZ36" s="94"/>
      <c r="TEA36" s="94"/>
      <c r="TEB36" s="94"/>
      <c r="TEC36" s="94"/>
      <c r="TED36" s="94"/>
      <c r="TEE36" s="94"/>
      <c r="TEF36" s="94"/>
      <c r="TEG36" s="94"/>
      <c r="TEH36" s="94"/>
      <c r="TEI36" s="94"/>
      <c r="TEJ36" s="94"/>
      <c r="TEK36" s="94"/>
      <c r="TEL36" s="94"/>
      <c r="TEM36" s="94"/>
      <c r="TEN36" s="94"/>
      <c r="TEO36" s="94"/>
      <c r="TEP36" s="94"/>
      <c r="TEQ36" s="94"/>
      <c r="TER36" s="94"/>
      <c r="TES36" s="94"/>
      <c r="TET36" s="94"/>
      <c r="TEU36" s="94"/>
      <c r="TEV36" s="94"/>
      <c r="TEW36" s="94"/>
      <c r="TEX36" s="94"/>
      <c r="TEY36" s="94"/>
      <c r="TEZ36" s="94"/>
      <c r="TFA36" s="94"/>
      <c r="TFB36" s="94"/>
      <c r="TFC36" s="94"/>
      <c r="TFD36" s="94"/>
      <c r="TFE36" s="94"/>
      <c r="TFF36" s="94"/>
      <c r="TFG36" s="94"/>
      <c r="TFH36" s="94"/>
      <c r="TFI36" s="94"/>
      <c r="TFJ36" s="94"/>
      <c r="TFK36" s="94"/>
      <c r="TFL36" s="94"/>
      <c r="TFM36" s="94"/>
      <c r="TFN36" s="94"/>
      <c r="TFO36" s="94"/>
      <c r="TFP36" s="94"/>
      <c r="TFQ36" s="94"/>
      <c r="TFR36" s="94"/>
      <c r="TFS36" s="94"/>
      <c r="TFT36" s="94"/>
      <c r="TFU36" s="94"/>
      <c r="TFV36" s="94"/>
      <c r="TFW36" s="94"/>
      <c r="TFX36" s="94"/>
      <c r="TFY36" s="94"/>
      <c r="TFZ36" s="94"/>
      <c r="TGA36" s="94"/>
      <c r="TGB36" s="94"/>
      <c r="TGC36" s="94"/>
      <c r="TGD36" s="94"/>
      <c r="TGE36" s="94"/>
      <c r="TGF36" s="94"/>
      <c r="TGG36" s="94"/>
      <c r="TGH36" s="94"/>
      <c r="TGI36" s="94"/>
      <c r="TGJ36" s="94"/>
      <c r="TGK36" s="94"/>
      <c r="TGL36" s="94"/>
      <c r="TGM36" s="94"/>
      <c r="TGN36" s="94"/>
      <c r="TGO36" s="94"/>
      <c r="TGP36" s="94"/>
      <c r="TGQ36" s="94"/>
      <c r="TGR36" s="94"/>
      <c r="TGS36" s="94"/>
      <c r="TGT36" s="94"/>
      <c r="TGU36" s="94"/>
      <c r="TGV36" s="94"/>
      <c r="TGW36" s="94"/>
      <c r="TGX36" s="94"/>
      <c r="TGY36" s="94"/>
      <c r="TGZ36" s="94"/>
      <c r="THA36" s="94"/>
      <c r="THB36" s="94"/>
      <c r="THC36" s="94"/>
      <c r="THD36" s="94"/>
      <c r="THE36" s="94"/>
      <c r="THF36" s="94"/>
      <c r="THG36" s="94"/>
      <c r="THH36" s="94"/>
      <c r="THI36" s="94"/>
      <c r="THJ36" s="94"/>
      <c r="THK36" s="94"/>
      <c r="THL36" s="94"/>
      <c r="THM36" s="94"/>
      <c r="THN36" s="94"/>
      <c r="THO36" s="94"/>
      <c r="THP36" s="94"/>
      <c r="THQ36" s="94"/>
      <c r="THR36" s="94"/>
      <c r="THS36" s="94"/>
      <c r="THT36" s="94"/>
      <c r="THU36" s="94"/>
      <c r="THV36" s="94"/>
      <c r="THW36" s="94"/>
      <c r="THX36" s="94"/>
      <c r="THY36" s="94"/>
      <c r="THZ36" s="94"/>
      <c r="TIA36" s="94"/>
      <c r="TIB36" s="94"/>
      <c r="TIC36" s="94"/>
      <c r="TID36" s="94"/>
      <c r="TIE36" s="94"/>
      <c r="TIF36" s="94"/>
      <c r="TIG36" s="94"/>
      <c r="TIH36" s="94"/>
      <c r="TII36" s="94"/>
      <c r="TIJ36" s="94"/>
      <c r="TIK36" s="94"/>
      <c r="TIL36" s="94"/>
      <c r="TIM36" s="94"/>
      <c r="TIN36" s="94"/>
      <c r="TIO36" s="94"/>
      <c r="TIP36" s="94"/>
      <c r="TIQ36" s="94"/>
      <c r="TIR36" s="94"/>
      <c r="TIS36" s="94"/>
      <c r="TIT36" s="94"/>
      <c r="TIU36" s="94"/>
      <c r="TIV36" s="94"/>
      <c r="TIW36" s="94"/>
      <c r="TIX36" s="94"/>
      <c r="TIY36" s="94"/>
      <c r="TIZ36" s="94"/>
      <c r="TJA36" s="94"/>
      <c r="TJB36" s="94"/>
      <c r="TJC36" s="94"/>
      <c r="TJD36" s="94"/>
      <c r="TJE36" s="94"/>
      <c r="TJF36" s="94"/>
      <c r="TJG36" s="94"/>
      <c r="TJH36" s="94"/>
      <c r="TJI36" s="94"/>
      <c r="TJJ36" s="94"/>
      <c r="TJK36" s="94"/>
      <c r="TJL36" s="94"/>
      <c r="TJM36" s="94"/>
      <c r="TJN36" s="94"/>
      <c r="TJO36" s="94"/>
      <c r="TJP36" s="94"/>
      <c r="TJQ36" s="94"/>
      <c r="TJR36" s="94"/>
      <c r="TJS36" s="94"/>
      <c r="TJT36" s="94"/>
      <c r="TJU36" s="94"/>
      <c r="TJV36" s="94"/>
      <c r="TJW36" s="94"/>
      <c r="TJX36" s="94"/>
      <c r="TJY36" s="94"/>
      <c r="TJZ36" s="94"/>
      <c r="TKA36" s="94"/>
      <c r="TKB36" s="94"/>
      <c r="TKC36" s="94"/>
      <c r="TKD36" s="94"/>
      <c r="TKE36" s="94"/>
      <c r="TKF36" s="94"/>
      <c r="TKG36" s="94"/>
      <c r="TKH36" s="94"/>
      <c r="TKI36" s="94"/>
      <c r="TKJ36" s="94"/>
      <c r="TKK36" s="94"/>
      <c r="TKL36" s="94"/>
      <c r="TKM36" s="94"/>
      <c r="TKN36" s="94"/>
      <c r="TKO36" s="94"/>
      <c r="TKP36" s="94"/>
      <c r="TKQ36" s="94"/>
      <c r="TKR36" s="94"/>
      <c r="TKS36" s="94"/>
      <c r="TKT36" s="94"/>
      <c r="TKU36" s="94"/>
      <c r="TKV36" s="94"/>
      <c r="TKW36" s="94"/>
      <c r="TKX36" s="94"/>
      <c r="TKY36" s="94"/>
      <c r="TKZ36" s="94"/>
      <c r="TLA36" s="94"/>
      <c r="TLB36" s="94"/>
      <c r="TLC36" s="94"/>
      <c r="TLD36" s="94"/>
      <c r="TLE36" s="94"/>
      <c r="TLF36" s="94"/>
      <c r="TLG36" s="94"/>
      <c r="TLH36" s="94"/>
      <c r="TLI36" s="94"/>
      <c r="TLJ36" s="94"/>
      <c r="TLK36" s="94"/>
      <c r="TLL36" s="94"/>
      <c r="TLM36" s="94"/>
      <c r="TLN36" s="94"/>
      <c r="TLO36" s="94"/>
      <c r="TLP36" s="94"/>
      <c r="TLQ36" s="94"/>
      <c r="TLR36" s="94"/>
      <c r="TLS36" s="94"/>
      <c r="TLT36" s="94"/>
      <c r="TLU36" s="94"/>
      <c r="TLV36" s="94"/>
      <c r="TLW36" s="94"/>
      <c r="TLX36" s="94"/>
      <c r="TLY36" s="94"/>
      <c r="TLZ36" s="94"/>
      <c r="TMA36" s="94"/>
      <c r="TMB36" s="94"/>
      <c r="TMC36" s="94"/>
      <c r="TMD36" s="94"/>
      <c r="TME36" s="94"/>
      <c r="TMF36" s="94"/>
      <c r="TMG36" s="94"/>
      <c r="TMH36" s="94"/>
      <c r="TMI36" s="94"/>
      <c r="TMJ36" s="94"/>
      <c r="TMK36" s="94"/>
      <c r="TML36" s="94"/>
      <c r="TMM36" s="94"/>
      <c r="TMN36" s="94"/>
      <c r="TMO36" s="94"/>
      <c r="TMP36" s="94"/>
      <c r="TMQ36" s="94"/>
      <c r="TMR36" s="94"/>
      <c r="TMS36" s="94"/>
      <c r="TMT36" s="94"/>
      <c r="TMU36" s="94"/>
      <c r="TMV36" s="94"/>
      <c r="TMW36" s="94"/>
      <c r="TMX36" s="94"/>
      <c r="TMY36" s="94"/>
      <c r="TMZ36" s="94"/>
      <c r="TNA36" s="94"/>
      <c r="TNB36" s="94"/>
      <c r="TNC36" s="94"/>
      <c r="TND36" s="94"/>
      <c r="TNE36" s="94"/>
      <c r="TNF36" s="94"/>
      <c r="TNG36" s="94"/>
      <c r="TNH36" s="94"/>
      <c r="TNI36" s="94"/>
      <c r="TNJ36" s="94"/>
      <c r="TNK36" s="94"/>
      <c r="TNL36" s="94"/>
      <c r="TNM36" s="94"/>
      <c r="TNN36" s="94"/>
      <c r="TNO36" s="94"/>
      <c r="TNP36" s="94"/>
      <c r="TNQ36" s="94"/>
      <c r="TNR36" s="94"/>
      <c r="TNS36" s="94"/>
      <c r="TNT36" s="94"/>
      <c r="TNU36" s="94"/>
      <c r="TNV36" s="94"/>
      <c r="TNW36" s="94"/>
      <c r="TNX36" s="94"/>
      <c r="TNY36" s="94"/>
      <c r="TNZ36" s="94"/>
      <c r="TOA36" s="94"/>
      <c r="TOB36" s="94"/>
      <c r="TOC36" s="94"/>
      <c r="TOD36" s="94"/>
      <c r="TOE36" s="94"/>
      <c r="TOF36" s="94"/>
      <c r="TOG36" s="94"/>
      <c r="TOH36" s="94"/>
      <c r="TOI36" s="94"/>
      <c r="TOJ36" s="94"/>
      <c r="TOK36" s="94"/>
      <c r="TOL36" s="94"/>
      <c r="TOM36" s="94"/>
      <c r="TON36" s="94"/>
      <c r="TOO36" s="94"/>
      <c r="TOP36" s="94"/>
      <c r="TOQ36" s="94"/>
      <c r="TOR36" s="94"/>
      <c r="TOS36" s="94"/>
      <c r="TOT36" s="94"/>
      <c r="TOU36" s="94"/>
      <c r="TOV36" s="94"/>
      <c r="TOW36" s="94"/>
      <c r="TOX36" s="94"/>
      <c r="TOY36" s="94"/>
      <c r="TOZ36" s="94"/>
      <c r="TPA36" s="94"/>
      <c r="TPB36" s="94"/>
      <c r="TPC36" s="94"/>
      <c r="TPD36" s="94"/>
      <c r="TPE36" s="94"/>
      <c r="TPF36" s="94"/>
      <c r="TPG36" s="94"/>
      <c r="TPH36" s="94"/>
      <c r="TPI36" s="94"/>
      <c r="TPJ36" s="94"/>
      <c r="TPK36" s="94"/>
      <c r="TPL36" s="94"/>
      <c r="TPM36" s="94"/>
      <c r="TPN36" s="94"/>
      <c r="TPO36" s="94"/>
      <c r="TPP36" s="94"/>
      <c r="TPQ36" s="94"/>
      <c r="TPR36" s="94"/>
      <c r="TPS36" s="94"/>
      <c r="TPT36" s="94"/>
      <c r="TPU36" s="94"/>
      <c r="TPV36" s="94"/>
      <c r="TPW36" s="94"/>
      <c r="TPX36" s="94"/>
      <c r="TPY36" s="94"/>
      <c r="TPZ36" s="94"/>
      <c r="TQA36" s="94"/>
      <c r="TQB36" s="94"/>
      <c r="TQC36" s="94"/>
      <c r="TQD36" s="94"/>
      <c r="TQE36" s="94"/>
      <c r="TQF36" s="94"/>
      <c r="TQG36" s="94"/>
      <c r="TQH36" s="94"/>
      <c r="TQI36" s="94"/>
      <c r="TQJ36" s="94"/>
      <c r="TQK36" s="94"/>
      <c r="TQL36" s="94"/>
      <c r="TQM36" s="94"/>
      <c r="TQN36" s="94"/>
      <c r="TQO36" s="94"/>
      <c r="TQP36" s="94"/>
      <c r="TQQ36" s="94"/>
      <c r="TQR36" s="94"/>
      <c r="TQS36" s="94"/>
      <c r="TQT36" s="94"/>
      <c r="TQU36" s="94"/>
      <c r="TQV36" s="94"/>
      <c r="TQW36" s="94"/>
      <c r="TQX36" s="94"/>
      <c r="TQY36" s="94"/>
      <c r="TQZ36" s="94"/>
      <c r="TRA36" s="94"/>
      <c r="TRB36" s="94"/>
      <c r="TRC36" s="94"/>
      <c r="TRD36" s="94"/>
      <c r="TRE36" s="94"/>
      <c r="TRF36" s="94"/>
      <c r="TRG36" s="94"/>
      <c r="TRH36" s="94"/>
      <c r="TRI36" s="94"/>
      <c r="TRJ36" s="94"/>
      <c r="TRK36" s="94"/>
      <c r="TRL36" s="94"/>
      <c r="TRM36" s="94"/>
      <c r="TRN36" s="94"/>
      <c r="TRO36" s="94"/>
      <c r="TRP36" s="94"/>
      <c r="TRQ36" s="94"/>
      <c r="TRR36" s="94"/>
      <c r="TRS36" s="94"/>
      <c r="TRT36" s="94"/>
      <c r="TRU36" s="94"/>
      <c r="TRV36" s="94"/>
      <c r="TRW36" s="94"/>
      <c r="TRX36" s="94"/>
      <c r="TRY36" s="94"/>
      <c r="TRZ36" s="94"/>
      <c r="TSA36" s="94"/>
      <c r="TSB36" s="94"/>
      <c r="TSC36" s="94"/>
      <c r="TSD36" s="94"/>
      <c r="TSE36" s="94"/>
      <c r="TSF36" s="94"/>
      <c r="TSG36" s="94"/>
      <c r="TSH36" s="94"/>
      <c r="TSI36" s="94"/>
      <c r="TSJ36" s="94"/>
      <c r="TSK36" s="94"/>
      <c r="TSL36" s="94"/>
      <c r="TSM36" s="94"/>
      <c r="TSN36" s="94"/>
      <c r="TSO36" s="94"/>
      <c r="TSP36" s="94"/>
      <c r="TSQ36" s="94"/>
      <c r="TSR36" s="94"/>
      <c r="TSS36" s="94"/>
      <c r="TST36" s="94"/>
      <c r="TSU36" s="94"/>
      <c r="TSV36" s="94"/>
      <c r="TSW36" s="94"/>
      <c r="TSX36" s="94"/>
      <c r="TSY36" s="94"/>
      <c r="TSZ36" s="94"/>
      <c r="TTA36" s="94"/>
      <c r="TTB36" s="94"/>
      <c r="TTC36" s="94"/>
      <c r="TTD36" s="94"/>
      <c r="TTE36" s="94"/>
      <c r="TTF36" s="94"/>
      <c r="TTG36" s="94"/>
      <c r="TTH36" s="94"/>
      <c r="TTI36" s="94"/>
      <c r="TTJ36" s="94"/>
      <c r="TTK36" s="94"/>
      <c r="TTL36" s="94"/>
      <c r="TTM36" s="94"/>
      <c r="TTN36" s="94"/>
      <c r="TTO36" s="94"/>
      <c r="TTP36" s="94"/>
      <c r="TTQ36" s="94"/>
      <c r="TTR36" s="94"/>
      <c r="TTS36" s="94"/>
      <c r="TTT36" s="94"/>
      <c r="TTU36" s="94"/>
      <c r="TTV36" s="94"/>
      <c r="TTW36" s="94"/>
      <c r="TTX36" s="94"/>
      <c r="TTY36" s="94"/>
      <c r="TTZ36" s="94"/>
      <c r="TUA36" s="94"/>
      <c r="TUB36" s="94"/>
      <c r="TUC36" s="94"/>
      <c r="TUD36" s="94"/>
      <c r="TUE36" s="94"/>
      <c r="TUF36" s="94"/>
      <c r="TUG36" s="94"/>
      <c r="TUH36" s="94"/>
      <c r="TUI36" s="94"/>
      <c r="TUJ36" s="94"/>
      <c r="TUK36" s="94"/>
      <c r="TUL36" s="94"/>
      <c r="TUM36" s="94"/>
      <c r="TUN36" s="94"/>
      <c r="TUO36" s="94"/>
      <c r="TUP36" s="94"/>
      <c r="TUQ36" s="94"/>
      <c r="TUR36" s="94"/>
      <c r="TUS36" s="94"/>
      <c r="TUT36" s="94"/>
      <c r="TUU36" s="94"/>
      <c r="TUV36" s="94"/>
      <c r="TUW36" s="94"/>
      <c r="TUX36" s="94"/>
      <c r="TUY36" s="94"/>
      <c r="TUZ36" s="94"/>
      <c r="TVA36" s="94"/>
      <c r="TVB36" s="94"/>
      <c r="TVC36" s="94"/>
      <c r="TVD36" s="94"/>
      <c r="TVE36" s="94"/>
      <c r="TVF36" s="94"/>
      <c r="TVG36" s="94"/>
      <c r="TVH36" s="94"/>
      <c r="TVI36" s="94"/>
      <c r="TVJ36" s="94"/>
      <c r="TVK36" s="94"/>
      <c r="TVL36" s="94"/>
      <c r="TVM36" s="94"/>
      <c r="TVN36" s="94"/>
      <c r="TVO36" s="94"/>
      <c r="TVP36" s="94"/>
      <c r="TVQ36" s="94"/>
      <c r="TVR36" s="94"/>
      <c r="TVS36" s="94"/>
      <c r="TVT36" s="94"/>
      <c r="TVU36" s="94"/>
      <c r="TVV36" s="94"/>
      <c r="TVW36" s="94"/>
      <c r="TVX36" s="94"/>
      <c r="TVY36" s="94"/>
      <c r="TVZ36" s="94"/>
      <c r="TWA36" s="94"/>
      <c r="TWB36" s="94"/>
      <c r="TWC36" s="94"/>
      <c r="TWD36" s="94"/>
      <c r="TWE36" s="94"/>
      <c r="TWF36" s="94"/>
      <c r="TWG36" s="94"/>
      <c r="TWH36" s="94"/>
      <c r="TWI36" s="94"/>
      <c r="TWJ36" s="94"/>
      <c r="TWK36" s="94"/>
      <c r="TWL36" s="94"/>
      <c r="TWM36" s="94"/>
      <c r="TWN36" s="94"/>
      <c r="TWO36" s="94"/>
      <c r="TWP36" s="94"/>
      <c r="TWQ36" s="94"/>
      <c r="TWR36" s="94"/>
      <c r="TWS36" s="94"/>
      <c r="TWT36" s="94"/>
      <c r="TWU36" s="94"/>
      <c r="TWV36" s="94"/>
      <c r="TWW36" s="94"/>
      <c r="TWX36" s="94"/>
      <c r="TWY36" s="94"/>
      <c r="TWZ36" s="94"/>
      <c r="TXA36" s="94"/>
      <c r="TXB36" s="94"/>
      <c r="TXC36" s="94"/>
      <c r="TXD36" s="94"/>
      <c r="TXE36" s="94"/>
      <c r="TXF36" s="94"/>
      <c r="TXG36" s="94"/>
      <c r="TXH36" s="94"/>
      <c r="TXI36" s="94"/>
      <c r="TXJ36" s="94"/>
      <c r="TXK36" s="94"/>
      <c r="TXL36" s="94"/>
      <c r="TXM36" s="94"/>
      <c r="TXN36" s="94"/>
      <c r="TXO36" s="94"/>
      <c r="TXP36" s="94"/>
      <c r="TXQ36" s="94"/>
      <c r="TXR36" s="94"/>
      <c r="TXS36" s="94"/>
      <c r="TXT36" s="94"/>
      <c r="TXU36" s="94"/>
      <c r="TXV36" s="94"/>
      <c r="TXW36" s="94"/>
      <c r="TXX36" s="94"/>
      <c r="TXY36" s="94"/>
      <c r="TXZ36" s="94"/>
      <c r="TYA36" s="94"/>
      <c r="TYB36" s="94"/>
      <c r="TYC36" s="94"/>
      <c r="TYD36" s="94"/>
      <c r="TYE36" s="94"/>
      <c r="TYF36" s="94"/>
      <c r="TYG36" s="94"/>
      <c r="TYH36" s="94"/>
      <c r="TYI36" s="94"/>
      <c r="TYJ36" s="94"/>
      <c r="TYK36" s="94"/>
      <c r="TYL36" s="94"/>
      <c r="TYM36" s="94"/>
      <c r="TYN36" s="94"/>
      <c r="TYO36" s="94"/>
      <c r="TYP36" s="94"/>
      <c r="TYQ36" s="94"/>
      <c r="TYR36" s="94"/>
      <c r="TYS36" s="94"/>
      <c r="TYT36" s="94"/>
      <c r="TYU36" s="94"/>
      <c r="TYV36" s="94"/>
      <c r="TYW36" s="94"/>
      <c r="TYX36" s="94"/>
      <c r="TYY36" s="94"/>
      <c r="TYZ36" s="94"/>
      <c r="TZA36" s="94"/>
      <c r="TZB36" s="94"/>
      <c r="TZC36" s="94"/>
      <c r="TZD36" s="94"/>
      <c r="TZE36" s="94"/>
      <c r="TZF36" s="94"/>
      <c r="TZG36" s="94"/>
      <c r="TZH36" s="94"/>
      <c r="TZI36" s="94"/>
      <c r="TZJ36" s="94"/>
      <c r="TZK36" s="94"/>
      <c r="TZL36" s="94"/>
      <c r="TZM36" s="94"/>
      <c r="TZN36" s="94"/>
      <c r="TZO36" s="94"/>
      <c r="TZP36" s="94"/>
      <c r="TZQ36" s="94"/>
      <c r="TZR36" s="94"/>
      <c r="TZS36" s="94"/>
      <c r="TZT36" s="94"/>
      <c r="TZU36" s="94"/>
      <c r="TZV36" s="94"/>
      <c r="TZW36" s="94"/>
      <c r="TZX36" s="94"/>
      <c r="TZY36" s="94"/>
      <c r="TZZ36" s="94"/>
      <c r="UAA36" s="94"/>
      <c r="UAB36" s="94"/>
      <c r="UAC36" s="94"/>
      <c r="UAD36" s="94"/>
      <c r="UAE36" s="94"/>
      <c r="UAF36" s="94"/>
      <c r="UAG36" s="94"/>
      <c r="UAH36" s="94"/>
      <c r="UAI36" s="94"/>
      <c r="UAJ36" s="94"/>
      <c r="UAK36" s="94"/>
      <c r="UAL36" s="94"/>
      <c r="UAM36" s="94"/>
      <c r="UAN36" s="94"/>
      <c r="UAO36" s="94"/>
      <c r="UAP36" s="94"/>
      <c r="UAQ36" s="94"/>
      <c r="UAR36" s="94"/>
      <c r="UAS36" s="94"/>
      <c r="UAT36" s="94"/>
      <c r="UAU36" s="94"/>
      <c r="UAV36" s="94"/>
      <c r="UAW36" s="94"/>
      <c r="UAX36" s="94"/>
      <c r="UAY36" s="94"/>
      <c r="UAZ36" s="94"/>
      <c r="UBA36" s="94"/>
      <c r="UBB36" s="94"/>
      <c r="UBC36" s="94"/>
      <c r="UBD36" s="94"/>
      <c r="UBE36" s="94"/>
      <c r="UBF36" s="94"/>
      <c r="UBG36" s="94"/>
      <c r="UBH36" s="94"/>
      <c r="UBI36" s="94"/>
      <c r="UBJ36" s="94"/>
      <c r="UBK36" s="94"/>
      <c r="UBL36" s="94"/>
      <c r="UBM36" s="94"/>
      <c r="UBN36" s="94"/>
      <c r="UBO36" s="94"/>
      <c r="UBP36" s="94"/>
      <c r="UBQ36" s="94"/>
      <c r="UBR36" s="94"/>
      <c r="UBS36" s="94"/>
      <c r="UBT36" s="94"/>
      <c r="UBU36" s="94"/>
      <c r="UBV36" s="94"/>
      <c r="UBW36" s="94"/>
      <c r="UBX36" s="94"/>
      <c r="UBY36" s="94"/>
      <c r="UBZ36" s="94"/>
      <c r="UCA36" s="94"/>
      <c r="UCB36" s="94"/>
      <c r="UCC36" s="94"/>
      <c r="UCD36" s="94"/>
      <c r="UCE36" s="94"/>
      <c r="UCF36" s="94"/>
      <c r="UCG36" s="94"/>
      <c r="UCH36" s="94"/>
      <c r="UCI36" s="94"/>
      <c r="UCJ36" s="94"/>
      <c r="UCK36" s="94"/>
      <c r="UCL36" s="94"/>
      <c r="UCM36" s="94"/>
      <c r="UCN36" s="94"/>
      <c r="UCO36" s="94"/>
      <c r="UCP36" s="94"/>
      <c r="UCQ36" s="94"/>
      <c r="UCR36" s="94"/>
      <c r="UCS36" s="94"/>
      <c r="UCT36" s="94"/>
      <c r="UCU36" s="94"/>
      <c r="UCV36" s="94"/>
      <c r="UCW36" s="94"/>
      <c r="UCX36" s="94"/>
      <c r="UCY36" s="94"/>
      <c r="UCZ36" s="94"/>
      <c r="UDA36" s="94"/>
      <c r="UDB36" s="94"/>
      <c r="UDC36" s="94"/>
      <c r="UDD36" s="94"/>
      <c r="UDE36" s="94"/>
      <c r="UDF36" s="94"/>
      <c r="UDG36" s="94"/>
      <c r="UDH36" s="94"/>
      <c r="UDI36" s="94"/>
      <c r="UDJ36" s="94"/>
      <c r="UDK36" s="94"/>
      <c r="UDL36" s="94"/>
      <c r="UDM36" s="94"/>
      <c r="UDN36" s="94"/>
      <c r="UDO36" s="94"/>
      <c r="UDP36" s="94"/>
      <c r="UDQ36" s="94"/>
      <c r="UDR36" s="94"/>
      <c r="UDS36" s="94"/>
      <c r="UDT36" s="94"/>
      <c r="UDU36" s="94"/>
      <c r="UDV36" s="94"/>
      <c r="UDW36" s="94"/>
      <c r="UDX36" s="94"/>
      <c r="UDY36" s="94"/>
      <c r="UDZ36" s="94"/>
      <c r="UEA36" s="94"/>
      <c r="UEB36" s="94"/>
      <c r="UEC36" s="94"/>
      <c r="UED36" s="94"/>
      <c r="UEE36" s="94"/>
      <c r="UEF36" s="94"/>
      <c r="UEG36" s="94"/>
      <c r="UEH36" s="94"/>
      <c r="UEI36" s="94"/>
      <c r="UEJ36" s="94"/>
      <c r="UEK36" s="94"/>
      <c r="UEL36" s="94"/>
      <c r="UEM36" s="94"/>
      <c r="UEN36" s="94"/>
      <c r="UEO36" s="94"/>
      <c r="UEP36" s="94"/>
      <c r="UEQ36" s="94"/>
      <c r="UER36" s="94"/>
      <c r="UES36" s="94"/>
      <c r="UET36" s="94"/>
      <c r="UEU36" s="94"/>
      <c r="UEV36" s="94"/>
      <c r="UEW36" s="94"/>
      <c r="UEX36" s="94"/>
      <c r="UEY36" s="94"/>
      <c r="UEZ36" s="94"/>
      <c r="UFA36" s="94"/>
      <c r="UFB36" s="94"/>
      <c r="UFC36" s="94"/>
      <c r="UFD36" s="94"/>
      <c r="UFE36" s="94"/>
      <c r="UFF36" s="94"/>
      <c r="UFG36" s="94"/>
      <c r="UFH36" s="94"/>
      <c r="UFI36" s="94"/>
      <c r="UFJ36" s="94"/>
      <c r="UFK36" s="94"/>
      <c r="UFL36" s="94"/>
      <c r="UFM36" s="94"/>
      <c r="UFN36" s="94"/>
      <c r="UFO36" s="94"/>
      <c r="UFP36" s="94"/>
      <c r="UFQ36" s="94"/>
      <c r="UFR36" s="94"/>
      <c r="UFS36" s="94"/>
      <c r="UFT36" s="94"/>
      <c r="UFU36" s="94"/>
      <c r="UFV36" s="94"/>
      <c r="UFW36" s="94"/>
      <c r="UFX36" s="94"/>
      <c r="UFY36" s="94"/>
      <c r="UFZ36" s="94"/>
      <c r="UGA36" s="94"/>
      <c r="UGB36" s="94"/>
      <c r="UGC36" s="94"/>
      <c r="UGD36" s="94"/>
      <c r="UGE36" s="94"/>
      <c r="UGF36" s="94"/>
      <c r="UGG36" s="94"/>
      <c r="UGH36" s="94"/>
      <c r="UGI36" s="94"/>
      <c r="UGJ36" s="94"/>
      <c r="UGK36" s="94"/>
      <c r="UGL36" s="94"/>
      <c r="UGM36" s="94"/>
      <c r="UGN36" s="94"/>
      <c r="UGO36" s="94"/>
      <c r="UGP36" s="94"/>
      <c r="UGQ36" s="94"/>
      <c r="UGR36" s="94"/>
      <c r="UGS36" s="94"/>
      <c r="UGT36" s="94"/>
      <c r="UGU36" s="94"/>
      <c r="UGV36" s="94"/>
      <c r="UGW36" s="94"/>
      <c r="UGX36" s="94"/>
      <c r="UGY36" s="94"/>
      <c r="UGZ36" s="94"/>
      <c r="UHA36" s="94"/>
      <c r="UHB36" s="94"/>
      <c r="UHC36" s="94"/>
      <c r="UHD36" s="94"/>
      <c r="UHE36" s="94"/>
      <c r="UHF36" s="94"/>
      <c r="UHG36" s="94"/>
      <c r="UHH36" s="94"/>
      <c r="UHI36" s="94"/>
      <c r="UHJ36" s="94"/>
      <c r="UHK36" s="94"/>
      <c r="UHL36" s="94"/>
      <c r="UHM36" s="94"/>
      <c r="UHN36" s="94"/>
      <c r="UHO36" s="94"/>
      <c r="UHP36" s="94"/>
      <c r="UHQ36" s="94"/>
      <c r="UHR36" s="94"/>
      <c r="UHS36" s="94"/>
      <c r="UHT36" s="94"/>
      <c r="UHU36" s="94"/>
      <c r="UHV36" s="94"/>
      <c r="UHW36" s="94"/>
      <c r="UHX36" s="94"/>
      <c r="UHY36" s="94"/>
      <c r="UHZ36" s="94"/>
      <c r="UIA36" s="94"/>
      <c r="UIB36" s="94"/>
      <c r="UIC36" s="94"/>
      <c r="UID36" s="94"/>
      <c r="UIE36" s="94"/>
      <c r="UIF36" s="94"/>
      <c r="UIG36" s="94"/>
      <c r="UIH36" s="94"/>
      <c r="UII36" s="94"/>
      <c r="UIJ36" s="94"/>
      <c r="UIK36" s="94"/>
      <c r="UIL36" s="94"/>
      <c r="UIM36" s="94"/>
      <c r="UIN36" s="94"/>
      <c r="UIO36" s="94"/>
      <c r="UIP36" s="94"/>
      <c r="UIQ36" s="94"/>
      <c r="UIR36" s="94"/>
      <c r="UIS36" s="94"/>
      <c r="UIT36" s="94"/>
      <c r="UIU36" s="94"/>
      <c r="UIV36" s="94"/>
      <c r="UIW36" s="94"/>
      <c r="UIX36" s="94"/>
      <c r="UIY36" s="94"/>
      <c r="UIZ36" s="94"/>
      <c r="UJA36" s="94"/>
      <c r="UJB36" s="94"/>
      <c r="UJC36" s="94"/>
      <c r="UJD36" s="94"/>
      <c r="UJE36" s="94"/>
      <c r="UJF36" s="94"/>
      <c r="UJG36" s="94"/>
      <c r="UJH36" s="94"/>
      <c r="UJI36" s="94"/>
      <c r="UJJ36" s="94"/>
      <c r="UJK36" s="94"/>
      <c r="UJL36" s="94"/>
      <c r="UJM36" s="94"/>
      <c r="UJN36" s="94"/>
      <c r="UJO36" s="94"/>
      <c r="UJP36" s="94"/>
      <c r="UJQ36" s="94"/>
      <c r="UJR36" s="94"/>
      <c r="UJS36" s="94"/>
      <c r="UJT36" s="94"/>
      <c r="UJU36" s="94"/>
      <c r="UJV36" s="94"/>
      <c r="UJW36" s="94"/>
      <c r="UJX36" s="94"/>
      <c r="UJY36" s="94"/>
      <c r="UJZ36" s="94"/>
      <c r="UKA36" s="94"/>
      <c r="UKB36" s="94"/>
      <c r="UKC36" s="94"/>
      <c r="UKD36" s="94"/>
      <c r="UKE36" s="94"/>
      <c r="UKF36" s="94"/>
      <c r="UKG36" s="94"/>
      <c r="UKH36" s="94"/>
      <c r="UKI36" s="94"/>
      <c r="UKJ36" s="94"/>
      <c r="UKK36" s="94"/>
      <c r="UKL36" s="94"/>
      <c r="UKM36" s="94"/>
      <c r="UKN36" s="94"/>
      <c r="UKO36" s="94"/>
      <c r="UKP36" s="94"/>
      <c r="UKQ36" s="94"/>
      <c r="UKR36" s="94"/>
      <c r="UKS36" s="94"/>
      <c r="UKT36" s="94"/>
      <c r="UKU36" s="94"/>
      <c r="UKV36" s="94"/>
      <c r="UKW36" s="94"/>
      <c r="UKX36" s="94"/>
      <c r="UKY36" s="94"/>
      <c r="UKZ36" s="94"/>
      <c r="ULA36" s="94"/>
      <c r="ULB36" s="94"/>
      <c r="ULC36" s="94"/>
      <c r="ULD36" s="94"/>
      <c r="ULE36" s="94"/>
      <c r="ULF36" s="94"/>
      <c r="ULG36" s="94"/>
      <c r="ULH36" s="94"/>
      <c r="ULI36" s="94"/>
      <c r="ULJ36" s="94"/>
      <c r="ULK36" s="94"/>
      <c r="ULL36" s="94"/>
      <c r="ULM36" s="94"/>
      <c r="ULN36" s="94"/>
      <c r="ULO36" s="94"/>
      <c r="ULP36" s="94"/>
      <c r="ULQ36" s="94"/>
      <c r="ULR36" s="94"/>
      <c r="ULS36" s="94"/>
      <c r="ULT36" s="94"/>
      <c r="ULU36" s="94"/>
      <c r="ULV36" s="94"/>
      <c r="ULW36" s="94"/>
      <c r="ULX36" s="94"/>
      <c r="ULY36" s="94"/>
      <c r="ULZ36" s="94"/>
      <c r="UMA36" s="94"/>
      <c r="UMB36" s="94"/>
      <c r="UMC36" s="94"/>
      <c r="UMD36" s="94"/>
      <c r="UME36" s="94"/>
      <c r="UMF36" s="94"/>
      <c r="UMG36" s="94"/>
      <c r="UMH36" s="94"/>
      <c r="UMI36" s="94"/>
      <c r="UMJ36" s="94"/>
      <c r="UMK36" s="94"/>
      <c r="UML36" s="94"/>
      <c r="UMM36" s="94"/>
      <c r="UMN36" s="94"/>
      <c r="UMO36" s="94"/>
      <c r="UMP36" s="94"/>
      <c r="UMQ36" s="94"/>
      <c r="UMR36" s="94"/>
      <c r="UMS36" s="94"/>
      <c r="UMT36" s="94"/>
      <c r="UMU36" s="94"/>
      <c r="UMV36" s="94"/>
      <c r="UMW36" s="94"/>
      <c r="UMX36" s="94"/>
      <c r="UMY36" s="94"/>
      <c r="UMZ36" s="94"/>
      <c r="UNA36" s="94"/>
      <c r="UNB36" s="94"/>
      <c r="UNC36" s="94"/>
      <c r="UND36" s="94"/>
      <c r="UNE36" s="94"/>
      <c r="UNF36" s="94"/>
      <c r="UNG36" s="94"/>
      <c r="UNH36" s="94"/>
      <c r="UNI36" s="94"/>
      <c r="UNJ36" s="94"/>
      <c r="UNK36" s="94"/>
      <c r="UNL36" s="94"/>
      <c r="UNM36" s="94"/>
      <c r="UNN36" s="94"/>
      <c r="UNO36" s="94"/>
      <c r="UNP36" s="94"/>
      <c r="UNQ36" s="94"/>
      <c r="UNR36" s="94"/>
      <c r="UNS36" s="94"/>
      <c r="UNT36" s="94"/>
      <c r="UNU36" s="94"/>
      <c r="UNV36" s="94"/>
      <c r="UNW36" s="94"/>
      <c r="UNX36" s="94"/>
      <c r="UNY36" s="94"/>
      <c r="UNZ36" s="94"/>
      <c r="UOA36" s="94"/>
      <c r="UOB36" s="94"/>
      <c r="UOC36" s="94"/>
      <c r="UOD36" s="94"/>
      <c r="UOE36" s="94"/>
      <c r="UOF36" s="94"/>
      <c r="UOG36" s="94"/>
      <c r="UOH36" s="94"/>
      <c r="UOI36" s="94"/>
      <c r="UOJ36" s="94"/>
      <c r="UOK36" s="94"/>
      <c r="UOL36" s="94"/>
      <c r="UOM36" s="94"/>
      <c r="UON36" s="94"/>
      <c r="UOO36" s="94"/>
      <c r="UOP36" s="94"/>
      <c r="UOQ36" s="94"/>
      <c r="UOR36" s="94"/>
      <c r="UOS36" s="94"/>
      <c r="UOT36" s="94"/>
      <c r="UOU36" s="94"/>
      <c r="UOV36" s="94"/>
      <c r="UOW36" s="94"/>
      <c r="UOX36" s="94"/>
      <c r="UOY36" s="94"/>
      <c r="UOZ36" s="94"/>
      <c r="UPA36" s="94"/>
      <c r="UPB36" s="94"/>
      <c r="UPC36" s="94"/>
      <c r="UPD36" s="94"/>
      <c r="UPE36" s="94"/>
      <c r="UPF36" s="94"/>
      <c r="UPG36" s="94"/>
      <c r="UPH36" s="94"/>
      <c r="UPI36" s="94"/>
      <c r="UPJ36" s="94"/>
      <c r="UPK36" s="94"/>
      <c r="UPL36" s="94"/>
      <c r="UPM36" s="94"/>
      <c r="UPN36" s="94"/>
      <c r="UPO36" s="94"/>
      <c r="UPP36" s="94"/>
      <c r="UPQ36" s="94"/>
      <c r="UPR36" s="94"/>
      <c r="UPS36" s="94"/>
      <c r="UPT36" s="94"/>
      <c r="UPU36" s="94"/>
      <c r="UPV36" s="94"/>
      <c r="UPW36" s="94"/>
      <c r="UPX36" s="94"/>
      <c r="UPY36" s="94"/>
      <c r="UPZ36" s="94"/>
      <c r="UQA36" s="94"/>
      <c r="UQB36" s="94"/>
      <c r="UQC36" s="94"/>
      <c r="UQD36" s="94"/>
      <c r="UQE36" s="94"/>
      <c r="UQF36" s="94"/>
      <c r="UQG36" s="94"/>
      <c r="UQH36" s="94"/>
      <c r="UQI36" s="94"/>
      <c r="UQJ36" s="94"/>
      <c r="UQK36" s="94"/>
      <c r="UQL36" s="94"/>
      <c r="UQM36" s="94"/>
      <c r="UQN36" s="94"/>
      <c r="UQO36" s="94"/>
      <c r="UQP36" s="94"/>
      <c r="UQQ36" s="94"/>
      <c r="UQR36" s="94"/>
      <c r="UQS36" s="94"/>
      <c r="UQT36" s="94"/>
      <c r="UQU36" s="94"/>
      <c r="UQV36" s="94"/>
      <c r="UQW36" s="94"/>
      <c r="UQX36" s="94"/>
      <c r="UQY36" s="94"/>
      <c r="UQZ36" s="94"/>
      <c r="URA36" s="94"/>
      <c r="URB36" s="94"/>
      <c r="URC36" s="94"/>
      <c r="URD36" s="94"/>
      <c r="URE36" s="94"/>
      <c r="URF36" s="94"/>
      <c r="URG36" s="94"/>
      <c r="URH36" s="94"/>
      <c r="URI36" s="94"/>
      <c r="URJ36" s="94"/>
      <c r="URK36" s="94"/>
      <c r="URL36" s="94"/>
      <c r="URM36" s="94"/>
      <c r="URN36" s="94"/>
      <c r="URO36" s="94"/>
      <c r="URP36" s="94"/>
      <c r="URQ36" s="94"/>
      <c r="URR36" s="94"/>
      <c r="URS36" s="94"/>
      <c r="URT36" s="94"/>
      <c r="URU36" s="94"/>
      <c r="URV36" s="94"/>
      <c r="URW36" s="94"/>
      <c r="URX36" s="94"/>
      <c r="URY36" s="94"/>
      <c r="URZ36" s="94"/>
      <c r="USA36" s="94"/>
      <c r="USB36" s="94"/>
      <c r="USC36" s="94"/>
      <c r="USD36" s="94"/>
      <c r="USE36" s="94"/>
      <c r="USF36" s="94"/>
      <c r="USG36" s="94"/>
      <c r="USH36" s="94"/>
      <c r="USI36" s="94"/>
      <c r="USJ36" s="94"/>
      <c r="USK36" s="94"/>
      <c r="USL36" s="94"/>
      <c r="USM36" s="94"/>
      <c r="USN36" s="94"/>
      <c r="USO36" s="94"/>
      <c r="USP36" s="94"/>
      <c r="USQ36" s="94"/>
      <c r="USR36" s="94"/>
      <c r="USS36" s="94"/>
      <c r="UST36" s="94"/>
      <c r="USU36" s="94"/>
      <c r="USV36" s="94"/>
      <c r="USW36" s="94"/>
      <c r="USX36" s="94"/>
      <c r="USY36" s="94"/>
      <c r="USZ36" s="94"/>
      <c r="UTA36" s="94"/>
      <c r="UTB36" s="94"/>
      <c r="UTC36" s="94"/>
      <c r="UTD36" s="94"/>
      <c r="UTE36" s="94"/>
      <c r="UTF36" s="94"/>
      <c r="UTG36" s="94"/>
      <c r="UTH36" s="94"/>
      <c r="UTI36" s="94"/>
      <c r="UTJ36" s="94"/>
      <c r="UTK36" s="94"/>
      <c r="UTL36" s="94"/>
      <c r="UTM36" s="94"/>
      <c r="UTN36" s="94"/>
      <c r="UTO36" s="94"/>
      <c r="UTP36" s="94"/>
      <c r="UTQ36" s="94"/>
      <c r="UTR36" s="94"/>
      <c r="UTS36" s="94"/>
      <c r="UTT36" s="94"/>
      <c r="UTU36" s="94"/>
      <c r="UTV36" s="94"/>
      <c r="UTW36" s="94"/>
      <c r="UTX36" s="94"/>
      <c r="UTY36" s="94"/>
      <c r="UTZ36" s="94"/>
      <c r="UUA36" s="94"/>
      <c r="UUB36" s="94"/>
      <c r="UUC36" s="94"/>
      <c r="UUD36" s="94"/>
      <c r="UUE36" s="94"/>
      <c r="UUF36" s="94"/>
      <c r="UUG36" s="94"/>
      <c r="UUH36" s="94"/>
      <c r="UUI36" s="94"/>
      <c r="UUJ36" s="94"/>
      <c r="UUK36" s="94"/>
      <c r="UUL36" s="94"/>
      <c r="UUM36" s="94"/>
      <c r="UUN36" s="94"/>
      <c r="UUO36" s="94"/>
      <c r="UUP36" s="94"/>
      <c r="UUQ36" s="94"/>
      <c r="UUR36" s="94"/>
      <c r="UUS36" s="94"/>
      <c r="UUT36" s="94"/>
      <c r="UUU36" s="94"/>
      <c r="UUV36" s="94"/>
      <c r="UUW36" s="94"/>
      <c r="UUX36" s="94"/>
      <c r="UUY36" s="94"/>
      <c r="UUZ36" s="94"/>
      <c r="UVA36" s="94"/>
      <c r="UVB36" s="94"/>
      <c r="UVC36" s="94"/>
      <c r="UVD36" s="94"/>
      <c r="UVE36" s="94"/>
      <c r="UVF36" s="94"/>
      <c r="UVG36" s="94"/>
      <c r="UVH36" s="94"/>
      <c r="UVI36" s="94"/>
      <c r="UVJ36" s="94"/>
      <c r="UVK36" s="94"/>
      <c r="UVL36" s="94"/>
      <c r="UVM36" s="94"/>
      <c r="UVN36" s="94"/>
      <c r="UVO36" s="94"/>
      <c r="UVP36" s="94"/>
      <c r="UVQ36" s="94"/>
      <c r="UVR36" s="94"/>
      <c r="UVS36" s="94"/>
      <c r="UVT36" s="94"/>
      <c r="UVU36" s="94"/>
      <c r="UVV36" s="94"/>
      <c r="UVW36" s="94"/>
      <c r="UVX36" s="94"/>
      <c r="UVY36" s="94"/>
      <c r="UVZ36" s="94"/>
      <c r="UWA36" s="94"/>
      <c r="UWB36" s="94"/>
      <c r="UWC36" s="94"/>
      <c r="UWD36" s="94"/>
      <c r="UWE36" s="94"/>
      <c r="UWF36" s="94"/>
      <c r="UWG36" s="94"/>
      <c r="UWH36" s="94"/>
      <c r="UWI36" s="94"/>
      <c r="UWJ36" s="94"/>
      <c r="UWK36" s="94"/>
      <c r="UWL36" s="94"/>
      <c r="UWM36" s="94"/>
      <c r="UWN36" s="94"/>
      <c r="UWO36" s="94"/>
      <c r="UWP36" s="94"/>
      <c r="UWQ36" s="94"/>
      <c r="UWR36" s="94"/>
      <c r="UWS36" s="94"/>
      <c r="UWT36" s="94"/>
      <c r="UWU36" s="94"/>
      <c r="UWV36" s="94"/>
      <c r="UWW36" s="94"/>
      <c r="UWX36" s="94"/>
      <c r="UWY36" s="94"/>
      <c r="UWZ36" s="94"/>
      <c r="UXA36" s="94"/>
      <c r="UXB36" s="94"/>
      <c r="UXC36" s="94"/>
      <c r="UXD36" s="94"/>
      <c r="UXE36" s="94"/>
      <c r="UXF36" s="94"/>
      <c r="UXG36" s="94"/>
      <c r="UXH36" s="94"/>
      <c r="UXI36" s="94"/>
      <c r="UXJ36" s="94"/>
      <c r="UXK36" s="94"/>
      <c r="UXL36" s="94"/>
      <c r="UXM36" s="94"/>
      <c r="UXN36" s="94"/>
      <c r="UXO36" s="94"/>
      <c r="UXP36" s="94"/>
      <c r="UXQ36" s="94"/>
      <c r="UXR36" s="94"/>
      <c r="UXS36" s="94"/>
      <c r="UXT36" s="94"/>
      <c r="UXU36" s="94"/>
      <c r="UXV36" s="94"/>
      <c r="UXW36" s="94"/>
      <c r="UXX36" s="94"/>
      <c r="UXY36" s="94"/>
      <c r="UXZ36" s="94"/>
      <c r="UYA36" s="94"/>
      <c r="UYB36" s="94"/>
      <c r="UYC36" s="94"/>
      <c r="UYD36" s="94"/>
      <c r="UYE36" s="94"/>
      <c r="UYF36" s="94"/>
      <c r="UYG36" s="94"/>
      <c r="UYH36" s="94"/>
      <c r="UYI36" s="94"/>
      <c r="UYJ36" s="94"/>
      <c r="UYK36" s="94"/>
      <c r="UYL36" s="94"/>
      <c r="UYM36" s="94"/>
      <c r="UYN36" s="94"/>
      <c r="UYO36" s="94"/>
      <c r="UYP36" s="94"/>
      <c r="UYQ36" s="94"/>
      <c r="UYR36" s="94"/>
      <c r="UYS36" s="94"/>
      <c r="UYT36" s="94"/>
      <c r="UYU36" s="94"/>
      <c r="UYV36" s="94"/>
      <c r="UYW36" s="94"/>
      <c r="UYX36" s="94"/>
      <c r="UYY36" s="94"/>
      <c r="UYZ36" s="94"/>
      <c r="UZA36" s="94"/>
      <c r="UZB36" s="94"/>
      <c r="UZC36" s="94"/>
      <c r="UZD36" s="94"/>
      <c r="UZE36" s="94"/>
      <c r="UZF36" s="94"/>
      <c r="UZG36" s="94"/>
      <c r="UZH36" s="94"/>
      <c r="UZI36" s="94"/>
      <c r="UZJ36" s="94"/>
      <c r="UZK36" s="94"/>
      <c r="UZL36" s="94"/>
      <c r="UZM36" s="94"/>
      <c r="UZN36" s="94"/>
      <c r="UZO36" s="94"/>
      <c r="UZP36" s="94"/>
      <c r="UZQ36" s="94"/>
      <c r="UZR36" s="94"/>
      <c r="UZS36" s="94"/>
      <c r="UZT36" s="94"/>
      <c r="UZU36" s="94"/>
      <c r="UZV36" s="94"/>
      <c r="UZW36" s="94"/>
      <c r="UZX36" s="94"/>
      <c r="UZY36" s="94"/>
      <c r="UZZ36" s="94"/>
      <c r="VAA36" s="94"/>
      <c r="VAB36" s="94"/>
      <c r="VAC36" s="94"/>
      <c r="VAD36" s="94"/>
      <c r="VAE36" s="94"/>
      <c r="VAF36" s="94"/>
      <c r="VAG36" s="94"/>
      <c r="VAH36" s="94"/>
      <c r="VAI36" s="94"/>
      <c r="VAJ36" s="94"/>
      <c r="VAK36" s="94"/>
      <c r="VAL36" s="94"/>
      <c r="VAM36" s="94"/>
      <c r="VAN36" s="94"/>
      <c r="VAO36" s="94"/>
      <c r="VAP36" s="94"/>
      <c r="VAQ36" s="94"/>
      <c r="VAR36" s="94"/>
      <c r="VAS36" s="94"/>
      <c r="VAT36" s="94"/>
      <c r="VAU36" s="94"/>
      <c r="VAV36" s="94"/>
      <c r="VAW36" s="94"/>
      <c r="VAX36" s="94"/>
      <c r="VAY36" s="94"/>
      <c r="VAZ36" s="94"/>
      <c r="VBA36" s="94"/>
      <c r="VBB36" s="94"/>
      <c r="VBC36" s="94"/>
      <c r="VBD36" s="94"/>
      <c r="VBE36" s="94"/>
      <c r="VBF36" s="94"/>
      <c r="VBG36" s="94"/>
      <c r="VBH36" s="94"/>
      <c r="VBI36" s="94"/>
      <c r="VBJ36" s="94"/>
      <c r="VBK36" s="94"/>
      <c r="VBL36" s="94"/>
      <c r="VBM36" s="94"/>
      <c r="VBN36" s="94"/>
      <c r="VBO36" s="94"/>
      <c r="VBP36" s="94"/>
      <c r="VBQ36" s="94"/>
      <c r="VBR36" s="94"/>
      <c r="VBS36" s="94"/>
      <c r="VBT36" s="94"/>
      <c r="VBU36" s="94"/>
      <c r="VBV36" s="94"/>
      <c r="VBW36" s="94"/>
      <c r="VBX36" s="94"/>
      <c r="VBY36" s="94"/>
      <c r="VBZ36" s="94"/>
      <c r="VCA36" s="94"/>
      <c r="VCB36" s="94"/>
      <c r="VCC36" s="94"/>
      <c r="VCD36" s="94"/>
      <c r="VCE36" s="94"/>
      <c r="VCF36" s="94"/>
      <c r="VCG36" s="94"/>
      <c r="VCH36" s="94"/>
      <c r="VCI36" s="94"/>
      <c r="VCJ36" s="94"/>
      <c r="VCK36" s="94"/>
      <c r="VCL36" s="94"/>
      <c r="VCM36" s="94"/>
      <c r="VCN36" s="94"/>
      <c r="VCO36" s="94"/>
      <c r="VCP36" s="94"/>
      <c r="VCQ36" s="94"/>
      <c r="VCR36" s="94"/>
      <c r="VCS36" s="94"/>
      <c r="VCT36" s="94"/>
      <c r="VCU36" s="94"/>
      <c r="VCV36" s="94"/>
      <c r="VCW36" s="94"/>
      <c r="VCX36" s="94"/>
      <c r="VCY36" s="94"/>
      <c r="VCZ36" s="94"/>
      <c r="VDA36" s="94"/>
      <c r="VDB36" s="94"/>
      <c r="VDC36" s="94"/>
      <c r="VDD36" s="94"/>
      <c r="VDE36" s="94"/>
      <c r="VDF36" s="94"/>
      <c r="VDG36" s="94"/>
      <c r="VDH36" s="94"/>
      <c r="VDI36" s="94"/>
      <c r="VDJ36" s="94"/>
      <c r="VDK36" s="94"/>
      <c r="VDL36" s="94"/>
      <c r="VDM36" s="94"/>
      <c r="VDN36" s="94"/>
      <c r="VDO36" s="94"/>
      <c r="VDP36" s="94"/>
      <c r="VDQ36" s="94"/>
      <c r="VDR36" s="94"/>
      <c r="VDS36" s="94"/>
      <c r="VDT36" s="94"/>
      <c r="VDU36" s="94"/>
      <c r="VDV36" s="94"/>
      <c r="VDW36" s="94"/>
      <c r="VDX36" s="94"/>
      <c r="VDY36" s="94"/>
      <c r="VDZ36" s="94"/>
      <c r="VEA36" s="94"/>
      <c r="VEB36" s="94"/>
      <c r="VEC36" s="94"/>
      <c r="VED36" s="94"/>
      <c r="VEE36" s="94"/>
      <c r="VEF36" s="94"/>
      <c r="VEG36" s="94"/>
      <c r="VEH36" s="94"/>
      <c r="VEI36" s="94"/>
      <c r="VEJ36" s="94"/>
      <c r="VEK36" s="94"/>
      <c r="VEL36" s="94"/>
      <c r="VEM36" s="94"/>
      <c r="VEN36" s="94"/>
      <c r="VEO36" s="94"/>
      <c r="VEP36" s="94"/>
      <c r="VEQ36" s="94"/>
      <c r="VER36" s="94"/>
      <c r="VES36" s="94"/>
      <c r="VET36" s="94"/>
      <c r="VEU36" s="94"/>
      <c r="VEV36" s="94"/>
      <c r="VEW36" s="94"/>
      <c r="VEX36" s="94"/>
      <c r="VEY36" s="94"/>
      <c r="VEZ36" s="94"/>
      <c r="VFA36" s="94"/>
      <c r="VFB36" s="94"/>
      <c r="VFC36" s="94"/>
      <c r="VFD36" s="94"/>
      <c r="VFE36" s="94"/>
      <c r="VFF36" s="94"/>
      <c r="VFG36" s="94"/>
      <c r="VFH36" s="94"/>
      <c r="VFI36" s="94"/>
      <c r="VFJ36" s="94"/>
      <c r="VFK36" s="94"/>
      <c r="VFL36" s="94"/>
      <c r="VFM36" s="94"/>
      <c r="VFN36" s="94"/>
      <c r="VFO36" s="94"/>
      <c r="VFP36" s="94"/>
      <c r="VFQ36" s="94"/>
      <c r="VFR36" s="94"/>
      <c r="VFS36" s="94"/>
      <c r="VFT36" s="94"/>
      <c r="VFU36" s="94"/>
      <c r="VFV36" s="94"/>
      <c r="VFW36" s="94"/>
      <c r="VFX36" s="94"/>
      <c r="VFY36" s="94"/>
      <c r="VFZ36" s="94"/>
      <c r="VGA36" s="94"/>
      <c r="VGB36" s="94"/>
      <c r="VGC36" s="94"/>
      <c r="VGD36" s="94"/>
      <c r="VGE36" s="94"/>
      <c r="VGF36" s="94"/>
      <c r="VGG36" s="94"/>
      <c r="VGH36" s="94"/>
      <c r="VGI36" s="94"/>
      <c r="VGJ36" s="94"/>
      <c r="VGK36" s="94"/>
      <c r="VGL36" s="94"/>
      <c r="VGM36" s="94"/>
      <c r="VGN36" s="94"/>
      <c r="VGO36" s="94"/>
      <c r="VGP36" s="94"/>
      <c r="VGQ36" s="94"/>
      <c r="VGR36" s="94"/>
      <c r="VGS36" s="94"/>
      <c r="VGT36" s="94"/>
      <c r="VGU36" s="94"/>
      <c r="VGV36" s="94"/>
      <c r="VGW36" s="94"/>
      <c r="VGX36" s="94"/>
      <c r="VGY36" s="94"/>
      <c r="VGZ36" s="94"/>
      <c r="VHA36" s="94"/>
      <c r="VHB36" s="94"/>
      <c r="VHC36" s="94"/>
      <c r="VHD36" s="94"/>
      <c r="VHE36" s="94"/>
      <c r="VHF36" s="94"/>
      <c r="VHG36" s="94"/>
      <c r="VHH36" s="94"/>
      <c r="VHI36" s="94"/>
      <c r="VHJ36" s="94"/>
      <c r="VHK36" s="94"/>
      <c r="VHL36" s="94"/>
      <c r="VHM36" s="94"/>
      <c r="VHN36" s="94"/>
      <c r="VHO36" s="94"/>
      <c r="VHP36" s="94"/>
      <c r="VHQ36" s="94"/>
      <c r="VHR36" s="94"/>
      <c r="VHS36" s="94"/>
      <c r="VHT36" s="94"/>
      <c r="VHU36" s="94"/>
      <c r="VHV36" s="94"/>
      <c r="VHW36" s="94"/>
      <c r="VHX36" s="94"/>
      <c r="VHY36" s="94"/>
      <c r="VHZ36" s="94"/>
      <c r="VIA36" s="94"/>
      <c r="VIB36" s="94"/>
      <c r="VIC36" s="94"/>
      <c r="VID36" s="94"/>
      <c r="VIE36" s="94"/>
      <c r="VIF36" s="94"/>
      <c r="VIG36" s="94"/>
      <c r="VIH36" s="94"/>
      <c r="VII36" s="94"/>
      <c r="VIJ36" s="94"/>
      <c r="VIK36" s="94"/>
      <c r="VIL36" s="94"/>
      <c r="VIM36" s="94"/>
      <c r="VIN36" s="94"/>
      <c r="VIO36" s="94"/>
      <c r="VIP36" s="94"/>
      <c r="VIQ36" s="94"/>
      <c r="VIR36" s="94"/>
      <c r="VIS36" s="94"/>
      <c r="VIT36" s="94"/>
      <c r="VIU36" s="94"/>
      <c r="VIV36" s="94"/>
      <c r="VIW36" s="94"/>
      <c r="VIX36" s="94"/>
      <c r="VIY36" s="94"/>
      <c r="VIZ36" s="94"/>
      <c r="VJA36" s="94"/>
      <c r="VJB36" s="94"/>
      <c r="VJC36" s="94"/>
      <c r="VJD36" s="94"/>
      <c r="VJE36" s="94"/>
      <c r="VJF36" s="94"/>
      <c r="VJG36" s="94"/>
      <c r="VJH36" s="94"/>
      <c r="VJI36" s="94"/>
      <c r="VJJ36" s="94"/>
      <c r="VJK36" s="94"/>
      <c r="VJL36" s="94"/>
      <c r="VJM36" s="94"/>
      <c r="VJN36" s="94"/>
      <c r="VJO36" s="94"/>
      <c r="VJP36" s="94"/>
      <c r="VJQ36" s="94"/>
      <c r="VJR36" s="94"/>
      <c r="VJS36" s="94"/>
      <c r="VJT36" s="94"/>
      <c r="VJU36" s="94"/>
      <c r="VJV36" s="94"/>
      <c r="VJW36" s="94"/>
      <c r="VJX36" s="94"/>
      <c r="VJY36" s="94"/>
      <c r="VJZ36" s="94"/>
      <c r="VKA36" s="94"/>
      <c r="VKB36" s="94"/>
      <c r="VKC36" s="94"/>
      <c r="VKD36" s="94"/>
      <c r="VKE36" s="94"/>
      <c r="VKF36" s="94"/>
      <c r="VKG36" s="94"/>
      <c r="VKH36" s="94"/>
      <c r="VKI36" s="94"/>
      <c r="VKJ36" s="94"/>
      <c r="VKK36" s="94"/>
      <c r="VKL36" s="94"/>
      <c r="VKM36" s="94"/>
      <c r="VKN36" s="94"/>
      <c r="VKO36" s="94"/>
      <c r="VKP36" s="94"/>
      <c r="VKQ36" s="94"/>
      <c r="VKR36" s="94"/>
      <c r="VKS36" s="94"/>
      <c r="VKT36" s="94"/>
      <c r="VKU36" s="94"/>
      <c r="VKV36" s="94"/>
      <c r="VKW36" s="94"/>
      <c r="VKX36" s="94"/>
      <c r="VKY36" s="94"/>
      <c r="VKZ36" s="94"/>
      <c r="VLA36" s="94"/>
      <c r="VLB36" s="94"/>
      <c r="VLC36" s="94"/>
      <c r="VLD36" s="94"/>
      <c r="VLE36" s="94"/>
      <c r="VLF36" s="94"/>
      <c r="VLG36" s="94"/>
      <c r="VLH36" s="94"/>
      <c r="VLI36" s="94"/>
      <c r="VLJ36" s="94"/>
      <c r="VLK36" s="94"/>
      <c r="VLL36" s="94"/>
      <c r="VLM36" s="94"/>
      <c r="VLN36" s="94"/>
      <c r="VLO36" s="94"/>
      <c r="VLP36" s="94"/>
      <c r="VLQ36" s="94"/>
      <c r="VLR36" s="94"/>
      <c r="VLS36" s="94"/>
      <c r="VLT36" s="94"/>
      <c r="VLU36" s="94"/>
      <c r="VLV36" s="94"/>
      <c r="VLW36" s="94"/>
      <c r="VLX36" s="94"/>
      <c r="VLY36" s="94"/>
      <c r="VLZ36" s="94"/>
      <c r="VMA36" s="94"/>
      <c r="VMB36" s="94"/>
      <c r="VMC36" s="94"/>
      <c r="VMD36" s="94"/>
      <c r="VME36" s="94"/>
      <c r="VMF36" s="94"/>
      <c r="VMG36" s="94"/>
      <c r="VMH36" s="94"/>
      <c r="VMI36" s="94"/>
      <c r="VMJ36" s="94"/>
      <c r="VMK36" s="94"/>
      <c r="VML36" s="94"/>
      <c r="VMM36" s="94"/>
      <c r="VMN36" s="94"/>
      <c r="VMO36" s="94"/>
      <c r="VMP36" s="94"/>
      <c r="VMQ36" s="94"/>
      <c r="VMR36" s="94"/>
      <c r="VMS36" s="94"/>
      <c r="VMT36" s="94"/>
      <c r="VMU36" s="94"/>
      <c r="VMV36" s="94"/>
      <c r="VMW36" s="94"/>
      <c r="VMX36" s="94"/>
      <c r="VMY36" s="94"/>
      <c r="VMZ36" s="94"/>
      <c r="VNA36" s="94"/>
      <c r="VNB36" s="94"/>
      <c r="VNC36" s="94"/>
      <c r="VND36" s="94"/>
      <c r="VNE36" s="94"/>
      <c r="VNF36" s="94"/>
      <c r="VNG36" s="94"/>
      <c r="VNH36" s="94"/>
      <c r="VNI36" s="94"/>
      <c r="VNJ36" s="94"/>
      <c r="VNK36" s="94"/>
      <c r="VNL36" s="94"/>
      <c r="VNM36" s="94"/>
      <c r="VNN36" s="94"/>
      <c r="VNO36" s="94"/>
      <c r="VNP36" s="94"/>
      <c r="VNQ36" s="94"/>
      <c r="VNR36" s="94"/>
      <c r="VNS36" s="94"/>
      <c r="VNT36" s="94"/>
      <c r="VNU36" s="94"/>
      <c r="VNV36" s="94"/>
      <c r="VNW36" s="94"/>
      <c r="VNX36" s="94"/>
      <c r="VNY36" s="94"/>
      <c r="VNZ36" s="94"/>
      <c r="VOA36" s="94"/>
      <c r="VOB36" s="94"/>
      <c r="VOC36" s="94"/>
      <c r="VOD36" s="94"/>
      <c r="VOE36" s="94"/>
      <c r="VOF36" s="94"/>
      <c r="VOG36" s="94"/>
      <c r="VOH36" s="94"/>
      <c r="VOI36" s="94"/>
      <c r="VOJ36" s="94"/>
      <c r="VOK36" s="94"/>
      <c r="VOL36" s="94"/>
      <c r="VOM36" s="94"/>
      <c r="VON36" s="94"/>
      <c r="VOO36" s="94"/>
      <c r="VOP36" s="94"/>
      <c r="VOQ36" s="94"/>
      <c r="VOR36" s="94"/>
      <c r="VOS36" s="94"/>
      <c r="VOT36" s="94"/>
      <c r="VOU36" s="94"/>
      <c r="VOV36" s="94"/>
      <c r="VOW36" s="94"/>
      <c r="VOX36" s="94"/>
      <c r="VOY36" s="94"/>
      <c r="VOZ36" s="94"/>
      <c r="VPA36" s="94"/>
      <c r="VPB36" s="94"/>
      <c r="VPC36" s="94"/>
      <c r="VPD36" s="94"/>
      <c r="VPE36" s="94"/>
      <c r="VPF36" s="94"/>
      <c r="VPG36" s="94"/>
      <c r="VPH36" s="94"/>
      <c r="VPI36" s="94"/>
      <c r="VPJ36" s="94"/>
      <c r="VPK36" s="94"/>
      <c r="VPL36" s="94"/>
      <c r="VPM36" s="94"/>
      <c r="VPN36" s="94"/>
      <c r="VPO36" s="94"/>
      <c r="VPP36" s="94"/>
      <c r="VPQ36" s="94"/>
      <c r="VPR36" s="94"/>
      <c r="VPS36" s="94"/>
      <c r="VPT36" s="94"/>
      <c r="VPU36" s="94"/>
      <c r="VPV36" s="94"/>
      <c r="VPW36" s="94"/>
      <c r="VPX36" s="94"/>
      <c r="VPY36" s="94"/>
      <c r="VPZ36" s="94"/>
      <c r="VQA36" s="94"/>
      <c r="VQB36" s="94"/>
      <c r="VQC36" s="94"/>
      <c r="VQD36" s="94"/>
      <c r="VQE36" s="94"/>
      <c r="VQF36" s="94"/>
      <c r="VQG36" s="94"/>
      <c r="VQH36" s="94"/>
      <c r="VQI36" s="94"/>
      <c r="VQJ36" s="94"/>
      <c r="VQK36" s="94"/>
      <c r="VQL36" s="94"/>
      <c r="VQM36" s="94"/>
      <c r="VQN36" s="94"/>
      <c r="VQO36" s="94"/>
      <c r="VQP36" s="94"/>
      <c r="VQQ36" s="94"/>
      <c r="VQR36" s="94"/>
      <c r="VQS36" s="94"/>
      <c r="VQT36" s="94"/>
      <c r="VQU36" s="94"/>
      <c r="VQV36" s="94"/>
      <c r="VQW36" s="94"/>
      <c r="VQX36" s="94"/>
      <c r="VQY36" s="94"/>
      <c r="VQZ36" s="94"/>
      <c r="VRA36" s="94"/>
      <c r="VRB36" s="94"/>
      <c r="VRC36" s="94"/>
      <c r="VRD36" s="94"/>
      <c r="VRE36" s="94"/>
      <c r="VRF36" s="94"/>
      <c r="VRG36" s="94"/>
      <c r="VRH36" s="94"/>
      <c r="VRI36" s="94"/>
      <c r="VRJ36" s="94"/>
      <c r="VRK36" s="94"/>
      <c r="VRL36" s="94"/>
      <c r="VRM36" s="94"/>
      <c r="VRN36" s="94"/>
      <c r="VRO36" s="94"/>
      <c r="VRP36" s="94"/>
      <c r="VRQ36" s="94"/>
      <c r="VRR36" s="94"/>
      <c r="VRS36" s="94"/>
      <c r="VRT36" s="94"/>
      <c r="VRU36" s="94"/>
      <c r="VRV36" s="94"/>
      <c r="VRW36" s="94"/>
      <c r="VRX36" s="94"/>
      <c r="VRY36" s="94"/>
      <c r="VRZ36" s="94"/>
      <c r="VSA36" s="94"/>
      <c r="VSB36" s="94"/>
      <c r="VSC36" s="94"/>
      <c r="VSD36" s="94"/>
      <c r="VSE36" s="94"/>
      <c r="VSF36" s="94"/>
      <c r="VSG36" s="94"/>
      <c r="VSH36" s="94"/>
      <c r="VSI36" s="94"/>
      <c r="VSJ36" s="94"/>
      <c r="VSK36" s="94"/>
      <c r="VSL36" s="94"/>
      <c r="VSM36" s="94"/>
      <c r="VSN36" s="94"/>
      <c r="VSO36" s="94"/>
      <c r="VSP36" s="94"/>
      <c r="VSQ36" s="94"/>
      <c r="VSR36" s="94"/>
      <c r="VSS36" s="94"/>
      <c r="VST36" s="94"/>
      <c r="VSU36" s="94"/>
      <c r="VSV36" s="94"/>
      <c r="VSW36" s="94"/>
      <c r="VSX36" s="94"/>
      <c r="VSY36" s="94"/>
      <c r="VSZ36" s="94"/>
      <c r="VTA36" s="94"/>
      <c r="VTB36" s="94"/>
      <c r="VTC36" s="94"/>
      <c r="VTD36" s="94"/>
      <c r="VTE36" s="94"/>
      <c r="VTF36" s="94"/>
      <c r="VTG36" s="94"/>
      <c r="VTH36" s="94"/>
      <c r="VTI36" s="94"/>
      <c r="VTJ36" s="94"/>
      <c r="VTK36" s="94"/>
      <c r="VTL36" s="94"/>
      <c r="VTM36" s="94"/>
      <c r="VTN36" s="94"/>
      <c r="VTO36" s="94"/>
      <c r="VTP36" s="94"/>
      <c r="VTQ36" s="94"/>
      <c r="VTR36" s="94"/>
      <c r="VTS36" s="94"/>
      <c r="VTT36" s="94"/>
      <c r="VTU36" s="94"/>
      <c r="VTV36" s="94"/>
      <c r="VTW36" s="94"/>
      <c r="VTX36" s="94"/>
      <c r="VTY36" s="94"/>
      <c r="VTZ36" s="94"/>
      <c r="VUA36" s="94"/>
      <c r="VUB36" s="94"/>
      <c r="VUC36" s="94"/>
      <c r="VUD36" s="94"/>
      <c r="VUE36" s="94"/>
      <c r="VUF36" s="94"/>
      <c r="VUG36" s="94"/>
      <c r="VUH36" s="94"/>
      <c r="VUI36" s="94"/>
      <c r="VUJ36" s="94"/>
      <c r="VUK36" s="94"/>
      <c r="VUL36" s="94"/>
      <c r="VUM36" s="94"/>
      <c r="VUN36" s="94"/>
      <c r="VUO36" s="94"/>
      <c r="VUP36" s="94"/>
      <c r="VUQ36" s="94"/>
      <c r="VUR36" s="94"/>
      <c r="VUS36" s="94"/>
      <c r="VUT36" s="94"/>
      <c r="VUU36" s="94"/>
      <c r="VUV36" s="94"/>
      <c r="VUW36" s="94"/>
      <c r="VUX36" s="94"/>
      <c r="VUY36" s="94"/>
      <c r="VUZ36" s="94"/>
      <c r="VVA36" s="94"/>
      <c r="VVB36" s="94"/>
      <c r="VVC36" s="94"/>
      <c r="VVD36" s="94"/>
      <c r="VVE36" s="94"/>
      <c r="VVF36" s="94"/>
      <c r="VVG36" s="94"/>
      <c r="VVH36" s="94"/>
      <c r="VVI36" s="94"/>
      <c r="VVJ36" s="94"/>
      <c r="VVK36" s="94"/>
      <c r="VVL36" s="94"/>
      <c r="VVM36" s="94"/>
      <c r="VVN36" s="94"/>
      <c r="VVO36" s="94"/>
      <c r="VVP36" s="94"/>
      <c r="VVQ36" s="94"/>
      <c r="VVR36" s="94"/>
      <c r="VVS36" s="94"/>
      <c r="VVT36" s="94"/>
      <c r="VVU36" s="94"/>
      <c r="VVV36" s="94"/>
      <c r="VVW36" s="94"/>
      <c r="VVX36" s="94"/>
      <c r="VVY36" s="94"/>
      <c r="VVZ36" s="94"/>
      <c r="VWA36" s="94"/>
      <c r="VWB36" s="94"/>
      <c r="VWC36" s="94"/>
      <c r="VWD36" s="94"/>
      <c r="VWE36" s="94"/>
      <c r="VWF36" s="94"/>
      <c r="VWG36" s="94"/>
      <c r="VWH36" s="94"/>
      <c r="VWI36" s="94"/>
      <c r="VWJ36" s="94"/>
      <c r="VWK36" s="94"/>
      <c r="VWL36" s="94"/>
      <c r="VWM36" s="94"/>
      <c r="VWN36" s="94"/>
      <c r="VWO36" s="94"/>
      <c r="VWP36" s="94"/>
      <c r="VWQ36" s="94"/>
      <c r="VWR36" s="94"/>
      <c r="VWS36" s="94"/>
      <c r="VWT36" s="94"/>
      <c r="VWU36" s="94"/>
      <c r="VWV36" s="94"/>
      <c r="VWW36" s="94"/>
      <c r="VWX36" s="94"/>
      <c r="VWY36" s="94"/>
      <c r="VWZ36" s="94"/>
      <c r="VXA36" s="94"/>
      <c r="VXB36" s="94"/>
      <c r="VXC36" s="94"/>
      <c r="VXD36" s="94"/>
      <c r="VXE36" s="94"/>
      <c r="VXF36" s="94"/>
      <c r="VXG36" s="94"/>
      <c r="VXH36" s="94"/>
      <c r="VXI36" s="94"/>
      <c r="VXJ36" s="94"/>
      <c r="VXK36" s="94"/>
      <c r="VXL36" s="94"/>
      <c r="VXM36" s="94"/>
      <c r="VXN36" s="94"/>
      <c r="VXO36" s="94"/>
      <c r="VXP36" s="94"/>
      <c r="VXQ36" s="94"/>
      <c r="VXR36" s="94"/>
      <c r="VXS36" s="94"/>
      <c r="VXT36" s="94"/>
      <c r="VXU36" s="94"/>
      <c r="VXV36" s="94"/>
      <c r="VXW36" s="94"/>
      <c r="VXX36" s="94"/>
      <c r="VXY36" s="94"/>
      <c r="VXZ36" s="94"/>
      <c r="VYA36" s="94"/>
      <c r="VYB36" s="94"/>
      <c r="VYC36" s="94"/>
      <c r="VYD36" s="94"/>
      <c r="VYE36" s="94"/>
      <c r="VYF36" s="94"/>
      <c r="VYG36" s="94"/>
      <c r="VYH36" s="94"/>
      <c r="VYI36" s="94"/>
      <c r="VYJ36" s="94"/>
      <c r="VYK36" s="94"/>
      <c r="VYL36" s="94"/>
      <c r="VYM36" s="94"/>
      <c r="VYN36" s="94"/>
      <c r="VYO36" s="94"/>
      <c r="VYP36" s="94"/>
      <c r="VYQ36" s="94"/>
      <c r="VYR36" s="94"/>
      <c r="VYS36" s="94"/>
      <c r="VYT36" s="94"/>
      <c r="VYU36" s="94"/>
      <c r="VYV36" s="94"/>
      <c r="VYW36" s="94"/>
      <c r="VYX36" s="94"/>
      <c r="VYY36" s="94"/>
      <c r="VYZ36" s="94"/>
      <c r="VZA36" s="94"/>
      <c r="VZB36" s="94"/>
      <c r="VZC36" s="94"/>
      <c r="VZD36" s="94"/>
      <c r="VZE36" s="94"/>
      <c r="VZF36" s="94"/>
      <c r="VZG36" s="94"/>
      <c r="VZH36" s="94"/>
      <c r="VZI36" s="94"/>
      <c r="VZJ36" s="94"/>
      <c r="VZK36" s="94"/>
      <c r="VZL36" s="94"/>
      <c r="VZM36" s="94"/>
      <c r="VZN36" s="94"/>
      <c r="VZO36" s="94"/>
      <c r="VZP36" s="94"/>
      <c r="VZQ36" s="94"/>
      <c r="VZR36" s="94"/>
      <c r="VZS36" s="94"/>
      <c r="VZT36" s="94"/>
      <c r="VZU36" s="94"/>
      <c r="VZV36" s="94"/>
      <c r="VZW36" s="94"/>
      <c r="VZX36" s="94"/>
      <c r="VZY36" s="94"/>
      <c r="VZZ36" s="94"/>
      <c r="WAA36" s="94"/>
      <c r="WAB36" s="94"/>
      <c r="WAC36" s="94"/>
      <c r="WAD36" s="94"/>
      <c r="WAE36" s="94"/>
      <c r="WAF36" s="94"/>
      <c r="WAG36" s="94"/>
      <c r="WAH36" s="94"/>
      <c r="WAI36" s="94"/>
      <c r="WAJ36" s="94"/>
      <c r="WAK36" s="94"/>
      <c r="WAL36" s="94"/>
      <c r="WAM36" s="94"/>
      <c r="WAN36" s="94"/>
      <c r="WAO36" s="94"/>
      <c r="WAP36" s="94"/>
      <c r="WAQ36" s="94"/>
      <c r="WAR36" s="94"/>
      <c r="WAS36" s="94"/>
      <c r="WAT36" s="94"/>
      <c r="WAU36" s="94"/>
      <c r="WAV36" s="94"/>
      <c r="WAW36" s="94"/>
      <c r="WAX36" s="94"/>
      <c r="WAY36" s="94"/>
      <c r="WAZ36" s="94"/>
      <c r="WBA36" s="94"/>
      <c r="WBB36" s="94"/>
      <c r="WBC36" s="94"/>
      <c r="WBD36" s="94"/>
      <c r="WBE36" s="94"/>
      <c r="WBF36" s="94"/>
      <c r="WBG36" s="94"/>
      <c r="WBH36" s="94"/>
      <c r="WBI36" s="94"/>
      <c r="WBJ36" s="94"/>
      <c r="WBK36" s="94"/>
      <c r="WBL36" s="94"/>
      <c r="WBM36" s="94"/>
      <c r="WBN36" s="94"/>
      <c r="WBO36" s="94"/>
      <c r="WBP36" s="94"/>
      <c r="WBQ36" s="94"/>
      <c r="WBR36" s="94"/>
      <c r="WBS36" s="94"/>
      <c r="WBT36" s="94"/>
      <c r="WBU36" s="94"/>
      <c r="WBV36" s="94"/>
      <c r="WBW36" s="94"/>
      <c r="WBX36" s="94"/>
      <c r="WBY36" s="94"/>
      <c r="WBZ36" s="94"/>
      <c r="WCA36" s="94"/>
      <c r="WCB36" s="94"/>
      <c r="WCC36" s="94"/>
      <c r="WCD36" s="94"/>
      <c r="WCE36" s="94"/>
      <c r="WCF36" s="94"/>
      <c r="WCG36" s="94"/>
      <c r="WCH36" s="94"/>
      <c r="WCI36" s="94"/>
      <c r="WCJ36" s="94"/>
      <c r="WCK36" s="94"/>
      <c r="WCL36" s="94"/>
      <c r="WCM36" s="94"/>
      <c r="WCN36" s="94"/>
      <c r="WCO36" s="94"/>
      <c r="WCP36" s="94"/>
      <c r="WCQ36" s="94"/>
      <c r="WCR36" s="94"/>
      <c r="WCS36" s="94"/>
      <c r="WCT36" s="94"/>
      <c r="WCU36" s="94"/>
      <c r="WCV36" s="94"/>
      <c r="WCW36" s="94"/>
      <c r="WCX36" s="94"/>
      <c r="WCY36" s="94"/>
      <c r="WCZ36" s="94"/>
      <c r="WDA36" s="94"/>
      <c r="WDB36" s="94"/>
      <c r="WDC36" s="94"/>
      <c r="WDD36" s="94"/>
      <c r="WDE36" s="94"/>
      <c r="WDF36" s="94"/>
      <c r="WDG36" s="94"/>
      <c r="WDH36" s="94"/>
      <c r="WDI36" s="94"/>
      <c r="WDJ36" s="94"/>
      <c r="WDK36" s="94"/>
      <c r="WDL36" s="94"/>
      <c r="WDM36" s="94"/>
      <c r="WDN36" s="94"/>
      <c r="WDO36" s="94"/>
      <c r="WDP36" s="94"/>
      <c r="WDQ36" s="94"/>
      <c r="WDR36" s="94"/>
      <c r="WDS36" s="94"/>
      <c r="WDT36" s="94"/>
      <c r="WDU36" s="94"/>
      <c r="WDV36" s="94"/>
      <c r="WDW36" s="94"/>
      <c r="WDX36" s="94"/>
      <c r="WDY36" s="94"/>
      <c r="WDZ36" s="94"/>
      <c r="WEA36" s="94"/>
      <c r="WEB36" s="94"/>
      <c r="WEC36" s="94"/>
      <c r="WED36" s="94"/>
      <c r="WEE36" s="94"/>
      <c r="WEF36" s="94"/>
      <c r="WEG36" s="94"/>
      <c r="WEH36" s="94"/>
      <c r="WEI36" s="94"/>
      <c r="WEJ36" s="94"/>
      <c r="WEK36" s="94"/>
      <c r="WEL36" s="94"/>
      <c r="WEM36" s="94"/>
      <c r="WEN36" s="94"/>
      <c r="WEO36" s="94"/>
      <c r="WEP36" s="94"/>
      <c r="WEQ36" s="94"/>
      <c r="WER36" s="94"/>
      <c r="WES36" s="94"/>
      <c r="WET36" s="94"/>
      <c r="WEU36" s="94"/>
      <c r="WEV36" s="94"/>
      <c r="WEW36" s="94"/>
      <c r="WEX36" s="94"/>
      <c r="WEY36" s="94"/>
      <c r="WEZ36" s="94"/>
      <c r="WFA36" s="94"/>
      <c r="WFB36" s="94"/>
      <c r="WFC36" s="94"/>
      <c r="WFD36" s="94"/>
      <c r="WFE36" s="94"/>
      <c r="WFF36" s="94"/>
      <c r="WFG36" s="94"/>
      <c r="WFH36" s="94"/>
      <c r="WFI36" s="94"/>
      <c r="WFJ36" s="94"/>
      <c r="WFK36" s="94"/>
      <c r="WFL36" s="94"/>
      <c r="WFM36" s="94"/>
      <c r="WFN36" s="94"/>
      <c r="WFO36" s="94"/>
      <c r="WFP36" s="94"/>
      <c r="WFQ36" s="94"/>
      <c r="WFR36" s="94"/>
      <c r="WFS36" s="94"/>
      <c r="WFT36" s="94"/>
      <c r="WFU36" s="94"/>
      <c r="WFV36" s="94"/>
      <c r="WFW36" s="94"/>
      <c r="WFX36" s="94"/>
      <c r="WFY36" s="94"/>
      <c r="WFZ36" s="94"/>
      <c r="WGA36" s="94"/>
      <c r="WGB36" s="94"/>
      <c r="WGC36" s="94"/>
      <c r="WGD36" s="94"/>
      <c r="WGE36" s="94"/>
      <c r="WGF36" s="94"/>
      <c r="WGG36" s="94"/>
      <c r="WGH36" s="94"/>
      <c r="WGI36" s="94"/>
      <c r="WGJ36" s="94"/>
      <c r="WGK36" s="94"/>
      <c r="WGL36" s="94"/>
      <c r="WGM36" s="94"/>
      <c r="WGN36" s="94"/>
      <c r="WGO36" s="94"/>
      <c r="WGP36" s="94"/>
      <c r="WGQ36" s="94"/>
      <c r="WGR36" s="94"/>
      <c r="WGS36" s="94"/>
      <c r="WGT36" s="94"/>
      <c r="WGU36" s="94"/>
      <c r="WGV36" s="94"/>
      <c r="WGW36" s="94"/>
      <c r="WGX36" s="94"/>
      <c r="WGY36" s="94"/>
      <c r="WGZ36" s="94"/>
      <c r="WHA36" s="94"/>
      <c r="WHB36" s="94"/>
      <c r="WHC36" s="94"/>
      <c r="WHD36" s="94"/>
      <c r="WHE36" s="94"/>
      <c r="WHF36" s="94"/>
      <c r="WHG36" s="94"/>
      <c r="WHH36" s="94"/>
      <c r="WHI36" s="94"/>
      <c r="WHJ36" s="94"/>
      <c r="WHK36" s="94"/>
      <c r="WHL36" s="94"/>
      <c r="WHM36" s="94"/>
      <c r="WHN36" s="94"/>
      <c r="WHO36" s="94"/>
      <c r="WHP36" s="94"/>
      <c r="WHQ36" s="94"/>
      <c r="WHR36" s="94"/>
      <c r="WHS36" s="94"/>
      <c r="WHT36" s="94"/>
      <c r="WHU36" s="94"/>
      <c r="WHV36" s="94"/>
      <c r="WHW36" s="94"/>
      <c r="WHX36" s="94"/>
      <c r="WHY36" s="94"/>
      <c r="WHZ36" s="94"/>
      <c r="WIA36" s="94"/>
      <c r="WIB36" s="94"/>
      <c r="WIC36" s="94"/>
      <c r="WID36" s="94"/>
      <c r="WIE36" s="94"/>
      <c r="WIF36" s="94"/>
      <c r="WIG36" s="94"/>
      <c r="WIH36" s="94"/>
      <c r="WII36" s="94"/>
      <c r="WIJ36" s="94"/>
      <c r="WIK36" s="94"/>
      <c r="WIL36" s="94"/>
      <c r="WIM36" s="94"/>
      <c r="WIN36" s="94"/>
      <c r="WIO36" s="94"/>
      <c r="WIP36" s="94"/>
      <c r="WIQ36" s="94"/>
      <c r="WIR36" s="94"/>
      <c r="WIS36" s="94"/>
      <c r="WIT36" s="94"/>
      <c r="WIU36" s="94"/>
      <c r="WIV36" s="94"/>
      <c r="WIW36" s="94"/>
      <c r="WIX36" s="94"/>
      <c r="WIY36" s="94"/>
      <c r="WIZ36" s="94"/>
      <c r="WJA36" s="94"/>
      <c r="WJB36" s="94"/>
      <c r="WJC36" s="94"/>
      <c r="WJD36" s="94"/>
      <c r="WJE36" s="94"/>
      <c r="WJF36" s="94"/>
      <c r="WJG36" s="94"/>
      <c r="WJH36" s="94"/>
      <c r="WJI36" s="94"/>
      <c r="WJJ36" s="94"/>
      <c r="WJK36" s="94"/>
      <c r="WJL36" s="94"/>
      <c r="WJM36" s="94"/>
      <c r="WJN36" s="94"/>
      <c r="WJO36" s="94"/>
      <c r="WJP36" s="94"/>
      <c r="WJQ36" s="94"/>
      <c r="WJR36" s="94"/>
      <c r="WJS36" s="94"/>
      <c r="WJT36" s="94"/>
      <c r="WJU36" s="94"/>
      <c r="WJV36" s="94"/>
      <c r="WJW36" s="94"/>
      <c r="WJX36" s="94"/>
      <c r="WJY36" s="94"/>
      <c r="WJZ36" s="94"/>
      <c r="WKA36" s="94"/>
      <c r="WKB36" s="94"/>
      <c r="WKC36" s="94"/>
      <c r="WKD36" s="94"/>
      <c r="WKE36" s="94"/>
      <c r="WKF36" s="94"/>
      <c r="WKG36" s="94"/>
      <c r="WKH36" s="94"/>
      <c r="WKI36" s="94"/>
      <c r="WKJ36" s="94"/>
      <c r="WKK36" s="94"/>
      <c r="WKL36" s="94"/>
      <c r="WKM36" s="94"/>
      <c r="WKN36" s="94"/>
      <c r="WKO36" s="94"/>
      <c r="WKP36" s="94"/>
      <c r="WKQ36" s="94"/>
      <c r="WKR36" s="94"/>
      <c r="WKS36" s="94"/>
      <c r="WKT36" s="94"/>
      <c r="WKU36" s="94"/>
      <c r="WKV36" s="94"/>
      <c r="WKW36" s="94"/>
      <c r="WKX36" s="94"/>
      <c r="WKY36" s="94"/>
      <c r="WKZ36" s="94"/>
      <c r="WLA36" s="94"/>
      <c r="WLB36" s="94"/>
      <c r="WLC36" s="94"/>
      <c r="WLD36" s="94"/>
      <c r="WLE36" s="94"/>
      <c r="WLF36" s="94"/>
      <c r="WLG36" s="94"/>
      <c r="WLH36" s="94"/>
      <c r="WLI36" s="94"/>
      <c r="WLJ36" s="94"/>
      <c r="WLK36" s="94"/>
      <c r="WLL36" s="94"/>
      <c r="WLM36" s="94"/>
      <c r="WLN36" s="94"/>
      <c r="WLO36" s="94"/>
      <c r="WLP36" s="94"/>
      <c r="WLQ36" s="94"/>
      <c r="WLR36" s="94"/>
      <c r="WLS36" s="94"/>
      <c r="WLT36" s="94"/>
      <c r="WLU36" s="94"/>
      <c r="WLV36" s="94"/>
      <c r="WLW36" s="94"/>
      <c r="WLX36" s="94"/>
      <c r="WLY36" s="94"/>
      <c r="WLZ36" s="94"/>
      <c r="WMA36" s="94"/>
      <c r="WMB36" s="94"/>
      <c r="WMC36" s="94"/>
      <c r="WMD36" s="94"/>
      <c r="WME36" s="94"/>
      <c r="WMF36" s="94"/>
      <c r="WMG36" s="94"/>
      <c r="WMH36" s="94"/>
      <c r="WMI36" s="94"/>
      <c r="WMJ36" s="94"/>
      <c r="WMK36" s="94"/>
      <c r="WML36" s="94"/>
      <c r="WMM36" s="94"/>
      <c r="WMN36" s="94"/>
      <c r="WMO36" s="94"/>
      <c r="WMP36" s="94"/>
      <c r="WMQ36" s="94"/>
      <c r="WMR36" s="94"/>
      <c r="WMS36" s="94"/>
      <c r="WMT36" s="94"/>
      <c r="WMU36" s="94"/>
      <c r="WMV36" s="94"/>
      <c r="WMW36" s="94"/>
      <c r="WMX36" s="94"/>
      <c r="WMY36" s="94"/>
      <c r="WMZ36" s="94"/>
      <c r="WNA36" s="94"/>
      <c r="WNB36" s="94"/>
      <c r="WNC36" s="94"/>
      <c r="WND36" s="94"/>
      <c r="WNE36" s="94"/>
      <c r="WNF36" s="94"/>
      <c r="WNG36" s="94"/>
      <c r="WNH36" s="94"/>
      <c r="WNI36" s="94"/>
      <c r="WNJ36" s="94"/>
      <c r="WNK36" s="94"/>
      <c r="WNL36" s="94"/>
      <c r="WNM36" s="94"/>
      <c r="WNN36" s="94"/>
      <c r="WNO36" s="94"/>
      <c r="WNP36" s="94"/>
      <c r="WNQ36" s="94"/>
      <c r="WNR36" s="94"/>
      <c r="WNS36" s="94"/>
      <c r="WNT36" s="94"/>
      <c r="WNU36" s="94"/>
      <c r="WNV36" s="94"/>
      <c r="WNW36" s="94"/>
      <c r="WNX36" s="94"/>
      <c r="WNY36" s="94"/>
      <c r="WNZ36" s="94"/>
      <c r="WOA36" s="94"/>
      <c r="WOB36" s="94"/>
      <c r="WOC36" s="94"/>
      <c r="WOD36" s="94"/>
      <c r="WOE36" s="94"/>
      <c r="WOF36" s="94"/>
      <c r="WOG36" s="94"/>
      <c r="WOH36" s="94"/>
      <c r="WOI36" s="94"/>
      <c r="WOJ36" s="94"/>
      <c r="WOK36" s="94"/>
      <c r="WOL36" s="94"/>
      <c r="WOM36" s="94"/>
      <c r="WON36" s="94"/>
      <c r="WOO36" s="94"/>
      <c r="WOP36" s="94"/>
      <c r="WOQ36" s="94"/>
      <c r="WOR36" s="94"/>
      <c r="WOS36" s="94"/>
      <c r="WOT36" s="94"/>
      <c r="WOU36" s="94"/>
      <c r="WOV36" s="94"/>
      <c r="WOW36" s="94"/>
      <c r="WOX36" s="94"/>
      <c r="WOY36" s="94"/>
      <c r="WOZ36" s="94"/>
      <c r="WPA36" s="94"/>
      <c r="WPB36" s="94"/>
      <c r="WPC36" s="94"/>
      <c r="WPD36" s="94"/>
      <c r="WPE36" s="94"/>
      <c r="WPF36" s="94"/>
      <c r="WPG36" s="94"/>
      <c r="WPH36" s="94"/>
      <c r="WPI36" s="94"/>
      <c r="WPJ36" s="94"/>
      <c r="WPK36" s="94"/>
      <c r="WPL36" s="94"/>
      <c r="WPM36" s="94"/>
      <c r="WPN36" s="94"/>
      <c r="WPO36" s="94"/>
      <c r="WPP36" s="94"/>
      <c r="WPQ36" s="94"/>
      <c r="WPR36" s="94"/>
      <c r="WPS36" s="94"/>
      <c r="WPT36" s="94"/>
      <c r="WPU36" s="94"/>
      <c r="WPV36" s="94"/>
      <c r="WPW36" s="94"/>
      <c r="WPX36" s="94"/>
      <c r="WPY36" s="94"/>
      <c r="WPZ36" s="94"/>
      <c r="WQA36" s="94"/>
      <c r="WQB36" s="94"/>
      <c r="WQC36" s="94"/>
      <c r="WQD36" s="94"/>
      <c r="WQE36" s="94"/>
      <c r="WQF36" s="94"/>
      <c r="WQG36" s="94"/>
      <c r="WQH36" s="94"/>
      <c r="WQI36" s="94"/>
      <c r="WQJ36" s="94"/>
      <c r="WQK36" s="94"/>
      <c r="WQL36" s="94"/>
      <c r="WQM36" s="94"/>
      <c r="WQN36" s="94"/>
      <c r="WQO36" s="94"/>
      <c r="WQP36" s="94"/>
      <c r="WQQ36" s="94"/>
      <c r="WQR36" s="94"/>
      <c r="WQS36" s="94"/>
      <c r="WQT36" s="94"/>
      <c r="WQU36" s="94"/>
      <c r="WQV36" s="94"/>
      <c r="WQW36" s="94"/>
      <c r="WQX36" s="94"/>
      <c r="WQY36" s="94"/>
      <c r="WQZ36" s="94"/>
      <c r="WRA36" s="94"/>
      <c r="WRB36" s="94"/>
      <c r="WRC36" s="94"/>
      <c r="WRD36" s="94"/>
      <c r="WRE36" s="94"/>
      <c r="WRF36" s="94"/>
      <c r="WRG36" s="94"/>
      <c r="WRH36" s="94"/>
      <c r="WRI36" s="94"/>
      <c r="WRJ36" s="94"/>
      <c r="WRK36" s="94"/>
      <c r="WRL36" s="94"/>
      <c r="WRM36" s="94"/>
      <c r="WRN36" s="94"/>
      <c r="WRO36" s="94"/>
      <c r="WRP36" s="94"/>
      <c r="WRQ36" s="94"/>
      <c r="WRR36" s="94"/>
      <c r="WRS36" s="94"/>
      <c r="WRT36" s="94"/>
      <c r="WRU36" s="94"/>
      <c r="WRV36" s="94"/>
      <c r="WRW36" s="94"/>
      <c r="WRX36" s="94"/>
      <c r="WRY36" s="94"/>
      <c r="WRZ36" s="94"/>
      <c r="WSA36" s="94"/>
      <c r="WSB36" s="94"/>
      <c r="WSC36" s="94"/>
      <c r="WSD36" s="94"/>
      <c r="WSE36" s="94"/>
      <c r="WSF36" s="94"/>
      <c r="WSG36" s="94"/>
      <c r="WSH36" s="94"/>
      <c r="WSI36" s="94"/>
      <c r="WSJ36" s="94"/>
      <c r="WSK36" s="94"/>
      <c r="WSL36" s="94"/>
      <c r="WSM36" s="94"/>
      <c r="WSN36" s="94"/>
      <c r="WSO36" s="94"/>
      <c r="WSP36" s="94"/>
      <c r="WSQ36" s="94"/>
      <c r="WSR36" s="94"/>
      <c r="WSS36" s="94"/>
      <c r="WST36" s="94"/>
      <c r="WSU36" s="94"/>
      <c r="WSV36" s="94"/>
      <c r="WSW36" s="94"/>
      <c r="WSX36" s="94"/>
      <c r="WSY36" s="94"/>
      <c r="WSZ36" s="94"/>
      <c r="WTA36" s="94"/>
      <c r="WTB36" s="94"/>
      <c r="WTC36" s="94"/>
      <c r="WTD36" s="94"/>
      <c r="WTE36" s="94"/>
      <c r="WTF36" s="94"/>
      <c r="WTG36" s="94"/>
      <c r="WTH36" s="94"/>
      <c r="WTI36" s="94"/>
      <c r="WTJ36" s="94"/>
      <c r="WTK36" s="94"/>
      <c r="WTL36" s="94"/>
      <c r="WTM36" s="94"/>
      <c r="WTN36" s="94"/>
      <c r="WTO36" s="94"/>
      <c r="WTP36" s="94"/>
      <c r="WTQ36" s="94"/>
      <c r="WTR36" s="94"/>
      <c r="WTS36" s="94"/>
      <c r="WTT36" s="94"/>
      <c r="WTU36" s="94"/>
      <c r="WTV36" s="94"/>
      <c r="WTW36" s="94"/>
      <c r="WTX36" s="94"/>
      <c r="WTY36" s="94"/>
      <c r="WTZ36" s="94"/>
      <c r="WUA36" s="94"/>
      <c r="WUB36" s="94"/>
      <c r="WUC36" s="94"/>
      <c r="WUD36" s="94"/>
      <c r="WUE36" s="94"/>
      <c r="WUF36" s="94"/>
      <c r="WUG36" s="94"/>
      <c r="WUH36" s="94"/>
      <c r="WUI36" s="94"/>
      <c r="WUJ36" s="94"/>
      <c r="WUK36" s="94"/>
      <c r="WUL36" s="94"/>
      <c r="WUM36" s="94"/>
      <c r="WUN36" s="94"/>
      <c r="WUO36" s="94"/>
      <c r="WUP36" s="94"/>
      <c r="WUQ36" s="94"/>
      <c r="WUR36" s="94"/>
      <c r="WUS36" s="94"/>
      <c r="WUT36" s="94"/>
      <c r="WUU36" s="94"/>
      <c r="WUV36" s="94"/>
      <c r="WUW36" s="94"/>
      <c r="WUX36" s="94"/>
      <c r="WUY36" s="94"/>
      <c r="WUZ36" s="94"/>
      <c r="WVA36" s="94"/>
      <c r="WVB36" s="94"/>
      <c r="WVC36" s="94"/>
      <c r="WVD36" s="94"/>
      <c r="WVE36" s="94"/>
      <c r="WVF36" s="94"/>
      <c r="WVG36" s="94"/>
      <c r="WVH36" s="94"/>
      <c r="WVI36" s="94"/>
      <c r="WVJ36" s="94"/>
      <c r="WVK36" s="94"/>
      <c r="WVL36" s="94"/>
      <c r="WVM36" s="94"/>
      <c r="WVN36" s="94"/>
      <c r="WVO36" s="94"/>
      <c r="WVP36" s="94"/>
      <c r="WVQ36" s="94"/>
      <c r="WVR36" s="94"/>
      <c r="WVS36" s="94"/>
      <c r="WVT36" s="94"/>
      <c r="WVU36" s="94"/>
    </row>
    <row r="37" spans="1:16141" ht="14.25" customHeight="1">
      <c r="A37" s="129"/>
      <c r="B37" s="130"/>
      <c r="C37" s="130"/>
      <c r="D37" s="130"/>
      <c r="E37" s="130"/>
      <c r="F37" s="130"/>
      <c r="G37" s="130"/>
      <c r="H37" s="130"/>
      <c r="I37" s="130"/>
      <c r="J37" s="130"/>
      <c r="K37" s="130"/>
      <c r="L37" s="130"/>
      <c r="M37" s="131"/>
      <c r="S37" s="610"/>
      <c r="T37" s="610"/>
    </row>
    <row r="38" spans="1:16141" ht="14.25" customHeight="1">
      <c r="L38" s="132" t="s">
        <v>312</v>
      </c>
      <c r="M38" s="133"/>
      <c r="S38" s="610"/>
      <c r="T38" s="610"/>
    </row>
    <row r="39" spans="1:16141" ht="14.25" customHeight="1">
      <c r="A39" s="1861" t="s">
        <v>226</v>
      </c>
      <c r="B39" s="1861"/>
      <c r="C39" s="1861"/>
      <c r="D39" s="1861"/>
      <c r="E39" s="1861"/>
      <c r="F39" s="1861"/>
      <c r="G39" s="1861"/>
      <c r="H39" s="1861"/>
      <c r="I39" s="1861"/>
      <c r="J39" s="1861"/>
      <c r="K39" s="1861"/>
      <c r="L39" s="1861"/>
      <c r="M39" s="134"/>
      <c r="S39" s="610"/>
      <c r="T39" s="610"/>
    </row>
    <row r="40" spans="1:16141" ht="14.25" customHeight="1">
      <c r="A40" s="1862" t="s">
        <v>228</v>
      </c>
      <c r="B40" s="1862"/>
      <c r="C40" s="1862"/>
      <c r="D40" s="1862"/>
      <c r="E40" s="1862"/>
      <c r="F40" s="1862"/>
      <c r="G40" s="1862"/>
      <c r="H40" s="1862"/>
      <c r="I40" s="1862"/>
      <c r="J40" s="1862"/>
      <c r="K40" s="1862"/>
      <c r="L40" s="1862"/>
      <c r="M40" s="135"/>
      <c r="S40" s="610"/>
      <c r="T40" s="610"/>
    </row>
    <row r="41" spans="1:16141" ht="39.9" hidden="1" customHeight="1"/>
    <row r="42" spans="1:16141" ht="39.9" hidden="1" customHeight="1"/>
    <row r="43" spans="1:16141" ht="39.9" hidden="1" customHeight="1"/>
    <row r="44" spans="1:16141" ht="39.9" hidden="1" customHeight="1"/>
    <row r="45" spans="1:16141" ht="39.9" hidden="1" customHeight="1"/>
    <row r="46" spans="1:16141" ht="39.9" hidden="1" customHeight="1"/>
    <row r="47" spans="1:16141" ht="39.9" hidden="1" customHeight="1"/>
    <row r="48" spans="1:16141" ht="39.9" hidden="1" customHeight="1"/>
    <row r="49" ht="39.9" hidden="1" customHeight="1"/>
    <row r="50" ht="39.9" hidden="1" customHeight="1"/>
    <row r="51" ht="39.9" hidden="1" customHeight="1"/>
    <row r="52" ht="39.9" hidden="1" customHeight="1"/>
    <row r="53" ht="39.9" hidden="1" customHeight="1"/>
  </sheetData>
  <sheetProtection algorithmName="SHA-512" hashValue="+ULyo+GPsWJ9VlNX9+ylzfCDWO5xfq6d4ceeXMUU8XodqYhGTTuJnG1w+s57RjN8eWZ3ybvomdh1p2TE/Ia+bw==" saltValue="vd+a49/eVUVvFoIu5ygvJg==" spinCount="100000" sheet="1" objects="1" scenarios="1"/>
  <mergeCells count="36">
    <mergeCell ref="P35:S36"/>
    <mergeCell ref="K1:M1"/>
    <mergeCell ref="A3:L3"/>
    <mergeCell ref="C8:H8"/>
    <mergeCell ref="C9:H9"/>
    <mergeCell ref="I9:L9"/>
    <mergeCell ref="B22:L22"/>
    <mergeCell ref="B10:L10"/>
    <mergeCell ref="B11:L11"/>
    <mergeCell ref="B12:L12"/>
    <mergeCell ref="B13:L13"/>
    <mergeCell ref="B14:L14"/>
    <mergeCell ref="B16:L16"/>
    <mergeCell ref="B17:L17"/>
    <mergeCell ref="B18:L18"/>
    <mergeCell ref="B19:L19"/>
    <mergeCell ref="B20:L20"/>
    <mergeCell ref="B21:L21"/>
    <mergeCell ref="E34:G34"/>
    <mergeCell ref="I34:K34"/>
    <mergeCell ref="B23:L23"/>
    <mergeCell ref="B24:L24"/>
    <mergeCell ref="B25:L25"/>
    <mergeCell ref="B26:F26"/>
    <mergeCell ref="G26:L26"/>
    <mergeCell ref="C27:H27"/>
    <mergeCell ref="C28:H28"/>
    <mergeCell ref="I28:L28"/>
    <mergeCell ref="B29:L29"/>
    <mergeCell ref="B30:L30"/>
    <mergeCell ref="B31:L31"/>
    <mergeCell ref="E35:G35"/>
    <mergeCell ref="E36:G36"/>
    <mergeCell ref="A39:L39"/>
    <mergeCell ref="A40:L40"/>
    <mergeCell ref="I35:J36"/>
  </mergeCells>
  <phoneticPr fontId="3"/>
  <printOptions horizontalCentered="1"/>
  <pageMargins left="0.43307086614173229" right="0.43307086614173229" top="0.62992125984251968" bottom="0.19685039370078741" header="0.51181102362204722" footer="0.51181102362204722"/>
  <pageSetup paperSize="9" scale="107"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106"/>
  <sheetViews>
    <sheetView showGridLines="0" showRowColHeaders="0" showZeros="0" zoomScaleNormal="100" zoomScaleSheetLayoutView="85" workbookViewId="0"/>
  </sheetViews>
  <sheetFormatPr defaultColWidth="0" defaultRowHeight="13.2" zeroHeight="1"/>
  <cols>
    <col min="1" max="1" width="1.109375" style="94" customWidth="1"/>
    <col min="2" max="2" width="6.6640625" style="94" customWidth="1"/>
    <col min="3" max="3" width="5" style="94" customWidth="1"/>
    <col min="4" max="9" width="3.77734375" style="94" customWidth="1"/>
    <col min="10" max="10" width="2.44140625" style="94" customWidth="1"/>
    <col min="11" max="11" width="6.109375" style="94" customWidth="1"/>
    <col min="12" max="12" width="7.44140625" style="94" customWidth="1"/>
    <col min="13" max="13" width="14.77734375" style="94" customWidth="1"/>
    <col min="14" max="16" width="4.6640625" style="94" customWidth="1"/>
    <col min="17" max="17" width="0.77734375" style="151" customWidth="1"/>
    <col min="18" max="18" width="1.44140625" style="94" customWidth="1"/>
    <col min="19" max="16384" width="9" style="94" hidden="1"/>
  </cols>
  <sheetData>
    <row r="1" spans="1:17" ht="27.75" customHeight="1">
      <c r="M1" s="136" t="s">
        <v>37</v>
      </c>
      <c r="N1" s="137" t="s">
        <v>73</v>
      </c>
      <c r="O1" s="137"/>
      <c r="P1" s="137" t="s">
        <v>64</v>
      </c>
      <c r="Q1" s="138"/>
    </row>
    <row r="2" spans="1:17" s="98" customFormat="1" ht="106.5" customHeight="1">
      <c r="A2" s="97"/>
      <c r="B2" s="1892" t="s">
        <v>36</v>
      </c>
      <c r="C2" s="1892"/>
      <c r="D2" s="1892"/>
      <c r="E2" s="1892"/>
      <c r="F2" s="1892"/>
      <c r="G2" s="1892"/>
      <c r="H2" s="1892"/>
      <c r="I2" s="1892"/>
      <c r="J2" s="1892"/>
      <c r="K2" s="1892"/>
      <c r="L2" s="1892"/>
      <c r="M2" s="1892"/>
      <c r="N2" s="1892"/>
      <c r="O2" s="1892"/>
      <c r="P2" s="1892"/>
      <c r="Q2" s="138"/>
    </row>
    <row r="3" spans="1:17" ht="39.9" customHeight="1">
      <c r="A3" s="104"/>
      <c r="B3" s="1891" t="s">
        <v>35</v>
      </c>
      <c r="C3" s="1891"/>
      <c r="D3" s="1891"/>
      <c r="E3" s="1891"/>
      <c r="F3" s="1891"/>
      <c r="G3" s="1891"/>
      <c r="H3" s="1891"/>
      <c r="I3" s="1891"/>
      <c r="J3" s="1891"/>
      <c r="K3" s="1891"/>
      <c r="L3" s="105"/>
      <c r="M3" s="106"/>
      <c r="Q3" s="107"/>
    </row>
    <row r="4" spans="1:17" ht="39.9" customHeight="1">
      <c r="A4" s="104"/>
      <c r="B4" s="105" t="s">
        <v>316</v>
      </c>
      <c r="C4" s="105"/>
      <c r="D4" s="105"/>
      <c r="E4" s="105"/>
      <c r="F4" s="105"/>
      <c r="G4" s="105"/>
      <c r="H4" s="105"/>
      <c r="I4" s="105"/>
      <c r="J4" s="105"/>
      <c r="K4" s="105"/>
      <c r="L4" s="105"/>
      <c r="M4" s="105"/>
      <c r="N4" s="139"/>
      <c r="O4" s="139"/>
      <c r="Q4" s="107"/>
    </row>
    <row r="5" spans="1:17" ht="23.25" customHeight="1">
      <c r="A5" s="104"/>
      <c r="Q5" s="107"/>
    </row>
    <row r="6" spans="1:17" ht="36" customHeight="1">
      <c r="A6" s="104"/>
      <c r="B6" s="1893" t="s">
        <v>317</v>
      </c>
      <c r="C6" s="1893"/>
      <c r="D6" s="1893"/>
      <c r="E6" s="1893"/>
      <c r="F6" s="1893"/>
      <c r="G6" s="1893"/>
      <c r="H6" s="1893"/>
      <c r="I6" s="1893"/>
      <c r="J6" s="1893"/>
      <c r="K6" s="1893"/>
      <c r="L6" s="1893"/>
      <c r="M6" s="1893"/>
      <c r="N6" s="1893"/>
      <c r="O6" s="1893"/>
      <c r="P6" s="1893"/>
      <c r="Q6" s="107"/>
    </row>
    <row r="7" spans="1:17" ht="36" customHeight="1">
      <c r="A7" s="104"/>
      <c r="B7" s="1891" t="s">
        <v>328</v>
      </c>
      <c r="C7" s="1891"/>
      <c r="D7" s="1891"/>
      <c r="E7" s="1891"/>
      <c r="F7" s="1891"/>
      <c r="G7" s="1891"/>
      <c r="H7" s="1891"/>
      <c r="I7" s="1891"/>
      <c r="J7" s="1891"/>
      <c r="K7" s="1891"/>
      <c r="L7" s="1891"/>
      <c r="M7" s="1891"/>
      <c r="N7" s="1891"/>
      <c r="O7" s="1891"/>
      <c r="P7" s="1891"/>
      <c r="Q7" s="107"/>
    </row>
    <row r="8" spans="1:17" ht="36" customHeight="1">
      <c r="A8" s="104"/>
      <c r="B8" s="1888" t="s">
        <v>318</v>
      </c>
      <c r="C8" s="1888"/>
      <c r="D8" s="1888"/>
      <c r="E8" s="1888"/>
      <c r="F8" s="1888"/>
      <c r="G8" s="1888"/>
      <c r="H8" s="1888"/>
      <c r="I8" s="1888"/>
      <c r="J8" s="1888"/>
      <c r="K8" s="1888"/>
      <c r="L8" s="1888"/>
      <c r="M8" s="1888"/>
      <c r="N8" s="1888"/>
      <c r="O8" s="1888"/>
      <c r="P8" s="1888"/>
      <c r="Q8" s="107"/>
    </row>
    <row r="9" spans="1:17" ht="36" customHeight="1">
      <c r="A9" s="104"/>
      <c r="B9" s="1891" t="s">
        <v>327</v>
      </c>
      <c r="C9" s="1891"/>
      <c r="D9" s="1891"/>
      <c r="E9" s="1891"/>
      <c r="F9" s="1891"/>
      <c r="G9" s="1891"/>
      <c r="H9" s="1891"/>
      <c r="I9" s="1891"/>
      <c r="J9" s="1891"/>
      <c r="K9" s="1891"/>
      <c r="L9" s="1891"/>
      <c r="M9" s="1891"/>
      <c r="N9" s="1891"/>
      <c r="O9" s="1891"/>
      <c r="P9" s="1891"/>
      <c r="Q9" s="107"/>
    </row>
    <row r="10" spans="1:17" ht="36" customHeight="1">
      <c r="A10" s="104"/>
      <c r="B10" s="1888" t="s">
        <v>319</v>
      </c>
      <c r="C10" s="1888"/>
      <c r="D10" s="1888"/>
      <c r="E10" s="1888"/>
      <c r="F10" s="1888"/>
      <c r="G10" s="1888"/>
      <c r="H10" s="1888"/>
      <c r="I10" s="1888"/>
      <c r="J10" s="1888"/>
      <c r="K10" s="1888"/>
      <c r="L10" s="1888"/>
      <c r="M10" s="1888"/>
      <c r="N10" s="1888"/>
      <c r="O10" s="1888"/>
      <c r="P10" s="1888"/>
      <c r="Q10" s="107"/>
    </row>
    <row r="11" spans="1:17" ht="36" customHeight="1">
      <c r="A11" s="104"/>
      <c r="B11" s="1888" t="s">
        <v>320</v>
      </c>
      <c r="C11" s="1888"/>
      <c r="D11" s="1888"/>
      <c r="E11" s="1888"/>
      <c r="F11" s="1888"/>
      <c r="G11" s="1888"/>
      <c r="H11" s="1888"/>
      <c r="I11" s="1888"/>
      <c r="J11" s="1888"/>
      <c r="K11" s="1888"/>
      <c r="L11" s="1888"/>
      <c r="M11" s="1888"/>
      <c r="N11" s="1888"/>
      <c r="O11" s="1888"/>
      <c r="P11" s="1888"/>
      <c r="Q11" s="107"/>
    </row>
    <row r="12" spans="1:17" ht="36" customHeight="1">
      <c r="A12" s="104"/>
      <c r="B12" s="1889" t="s">
        <v>321</v>
      </c>
      <c r="C12" s="1889"/>
      <c r="D12" s="1889"/>
      <c r="E12" s="1889"/>
      <c r="F12" s="1889"/>
      <c r="G12" s="1889"/>
      <c r="H12" s="1889"/>
      <c r="I12" s="1889"/>
      <c r="J12" s="1889"/>
      <c r="K12" s="1889"/>
      <c r="L12" s="1889"/>
      <c r="M12" s="1889"/>
      <c r="N12" s="1889"/>
      <c r="O12" s="1889"/>
      <c r="P12" s="1889"/>
      <c r="Q12" s="107"/>
    </row>
    <row r="13" spans="1:17" ht="55.5" customHeight="1">
      <c r="A13" s="104"/>
      <c r="B13" s="105"/>
      <c r="C13" s="105"/>
      <c r="D13" s="105"/>
      <c r="E13" s="105"/>
      <c r="F13" s="105"/>
      <c r="G13" s="105"/>
      <c r="H13" s="105"/>
      <c r="I13" s="105"/>
      <c r="J13" s="105"/>
      <c r="K13" s="105"/>
      <c r="L13" s="105"/>
      <c r="M13" s="105"/>
      <c r="N13" s="105"/>
      <c r="O13" s="105"/>
      <c r="P13" s="105"/>
      <c r="Q13" s="107"/>
    </row>
    <row r="14" spans="1:17" ht="24.75" customHeight="1">
      <c r="A14" s="104"/>
      <c r="B14" s="1890" t="s">
        <v>322</v>
      </c>
      <c r="C14" s="1890"/>
      <c r="D14" s="140">
        <f>入力シート!AN6</f>
        <v>0</v>
      </c>
      <c r="E14" s="105" t="s">
        <v>1</v>
      </c>
      <c r="F14" s="140">
        <f>入力シート!AR6</f>
        <v>0</v>
      </c>
      <c r="G14" s="105" t="s">
        <v>16</v>
      </c>
      <c r="H14" s="140">
        <f>入力シート!AU6</f>
        <v>0</v>
      </c>
      <c r="I14" s="105" t="s">
        <v>17</v>
      </c>
      <c r="J14" s="105"/>
      <c r="K14" s="105"/>
      <c r="L14" s="105"/>
      <c r="M14" s="105"/>
      <c r="N14" s="105"/>
      <c r="O14" s="105"/>
      <c r="P14" s="105"/>
      <c r="Q14" s="107"/>
    </row>
    <row r="15" spans="1:17" ht="42.75" customHeight="1">
      <c r="A15" s="104"/>
      <c r="B15" s="105"/>
      <c r="C15" s="105"/>
      <c r="D15" s="105"/>
      <c r="E15" s="105"/>
      <c r="F15" s="1859" t="s">
        <v>323</v>
      </c>
      <c r="G15" s="1859"/>
      <c r="H15" s="1859"/>
      <c r="I15" s="1859"/>
      <c r="J15" s="1859"/>
      <c r="K15" s="1865">
        <f>入力シート!J11</f>
        <v>0</v>
      </c>
      <c r="L15" s="1865"/>
      <c r="M15" s="1865"/>
      <c r="N15" s="141"/>
      <c r="O15" s="141"/>
      <c r="P15" s="105"/>
      <c r="Q15" s="107"/>
    </row>
    <row r="16" spans="1:17" ht="35.25" customHeight="1">
      <c r="A16" s="104"/>
      <c r="B16" s="116"/>
      <c r="C16" s="116"/>
      <c r="D16" s="116"/>
      <c r="E16" s="116"/>
      <c r="F16" s="1885" t="s">
        <v>92</v>
      </c>
      <c r="G16" s="1885"/>
      <c r="H16" s="1885"/>
      <c r="I16" s="1885"/>
      <c r="J16" s="1885"/>
      <c r="K16" s="1865">
        <f>入力シート!J35</f>
        <v>0</v>
      </c>
      <c r="L16" s="1865"/>
      <c r="M16" s="1865"/>
      <c r="N16" s="142" t="s">
        <v>34</v>
      </c>
      <c r="O16" s="141"/>
      <c r="Q16" s="107"/>
    </row>
    <row r="17" spans="1:17" ht="45.75" customHeight="1">
      <c r="A17" s="104"/>
      <c r="B17" s="105"/>
      <c r="C17" s="105"/>
      <c r="D17" s="105"/>
      <c r="E17" s="105"/>
      <c r="F17" s="1886" t="s">
        <v>324</v>
      </c>
      <c r="G17" s="1886"/>
      <c r="H17" s="1886"/>
      <c r="I17" s="1886"/>
      <c r="J17" s="1886"/>
      <c r="K17" s="105"/>
      <c r="L17" s="105"/>
      <c r="M17" s="105"/>
      <c r="N17" s="105"/>
      <c r="O17" s="105"/>
      <c r="P17" s="105"/>
      <c r="Q17" s="107"/>
    </row>
    <row r="18" spans="1:17" s="130" customFormat="1" ht="27" customHeight="1">
      <c r="A18" s="129"/>
      <c r="B18" s="143"/>
      <c r="C18" s="143"/>
      <c r="D18" s="143"/>
      <c r="E18" s="143"/>
      <c r="F18" s="144"/>
      <c r="G18" s="144"/>
      <c r="H18" s="144"/>
      <c r="I18" s="144"/>
      <c r="J18" s="144"/>
      <c r="K18" s="143"/>
      <c r="L18" s="143"/>
      <c r="M18" s="143"/>
      <c r="N18" s="145"/>
      <c r="O18" s="143"/>
      <c r="P18" s="143"/>
      <c r="Q18" s="146"/>
    </row>
    <row r="19" spans="1:17" ht="16.5" customHeight="1">
      <c r="P19" s="132" t="s">
        <v>325</v>
      </c>
      <c r="Q19" s="94"/>
    </row>
    <row r="20" spans="1:17" ht="15.75" customHeight="1">
      <c r="B20" s="147" t="s">
        <v>33</v>
      </c>
      <c r="C20" s="148"/>
      <c r="D20" s="148"/>
      <c r="E20" s="148"/>
      <c r="F20" s="148"/>
      <c r="G20" s="148"/>
      <c r="H20" s="148"/>
      <c r="I20" s="148"/>
      <c r="J20" s="148"/>
      <c r="K20" s="148"/>
      <c r="L20" s="148"/>
      <c r="Q20" s="94"/>
    </row>
    <row r="21" spans="1:17" ht="15" customHeight="1">
      <c r="B21" s="149" t="s">
        <v>32</v>
      </c>
      <c r="C21" s="150"/>
      <c r="D21" s="150"/>
      <c r="E21" s="150"/>
      <c r="F21" s="150"/>
      <c r="G21" s="150"/>
      <c r="H21" s="150"/>
      <c r="I21" s="150"/>
      <c r="J21" s="150"/>
      <c r="K21" s="150"/>
      <c r="L21" s="150"/>
      <c r="Q21" s="94"/>
    </row>
    <row r="22" spans="1:17" ht="39.9" hidden="1" customHeight="1">
      <c r="Q22" s="94"/>
    </row>
    <row r="23" spans="1:17" ht="39.9" hidden="1" customHeight="1">
      <c r="Q23" s="94"/>
    </row>
    <row r="24" spans="1:17" ht="39.9" hidden="1" customHeight="1">
      <c r="A24" s="1887"/>
      <c r="B24" s="1887"/>
      <c r="C24" s="1887"/>
      <c r="Q24" s="94"/>
    </row>
    <row r="25" spans="1:17" ht="39.9" hidden="1" customHeight="1">
      <c r="A25" s="1884" t="s">
        <v>326</v>
      </c>
      <c r="B25" s="1884"/>
      <c r="C25" s="1884"/>
      <c r="Q25" s="94"/>
    </row>
    <row r="26" spans="1:17" ht="39.9" hidden="1" customHeight="1">
      <c r="Q26" s="94"/>
    </row>
    <row r="27" spans="1:17" ht="39.9" hidden="1" customHeight="1">
      <c r="A27" s="1884"/>
      <c r="B27" s="1884"/>
      <c r="C27" s="1884"/>
      <c r="Q27" s="94"/>
    </row>
    <row r="28" spans="1:17" ht="39.9" hidden="1" customHeight="1">
      <c r="Q28" s="94"/>
    </row>
    <row r="29" spans="1:17" ht="39.9" hidden="1" customHeight="1">
      <c r="Q29" s="94"/>
    </row>
    <row r="30" spans="1:17" ht="39.9" hidden="1" customHeight="1">
      <c r="A30" s="1884"/>
      <c r="B30" s="1884"/>
      <c r="C30" s="1884"/>
      <c r="Q30" s="94"/>
    </row>
    <row r="31" spans="1:17" ht="39.9" hidden="1" customHeight="1">
      <c r="Q31" s="94"/>
    </row>
    <row r="32" spans="1:17" ht="39.9" hidden="1" customHeight="1">
      <c r="Q32" s="94"/>
    </row>
    <row r="33" spans="17:17" ht="39.9" hidden="1" customHeight="1">
      <c r="Q33" s="94"/>
    </row>
    <row r="34" spans="17:17" ht="39.9" hidden="1" customHeight="1">
      <c r="Q34" s="94"/>
    </row>
    <row r="35" spans="17:17" hidden="1">
      <c r="Q35" s="94"/>
    </row>
    <row r="36" spans="17:17" hidden="1">
      <c r="Q36" s="94"/>
    </row>
    <row r="37" spans="17:17" hidden="1">
      <c r="Q37" s="94"/>
    </row>
    <row r="38" spans="17:17" hidden="1">
      <c r="Q38" s="94"/>
    </row>
    <row r="39" spans="17:17" hidden="1">
      <c r="Q39" s="94"/>
    </row>
    <row r="40" spans="17:17" hidden="1">
      <c r="Q40" s="94"/>
    </row>
    <row r="41" spans="17:17" hidden="1">
      <c r="Q41" s="94"/>
    </row>
    <row r="42" spans="17:17" hidden="1">
      <c r="Q42" s="94"/>
    </row>
    <row r="43" spans="17:17" hidden="1">
      <c r="Q43" s="94"/>
    </row>
    <row r="44" spans="17:17" hidden="1">
      <c r="Q44" s="94"/>
    </row>
    <row r="45" spans="17:17" hidden="1">
      <c r="Q45" s="94"/>
    </row>
    <row r="46" spans="17:17" hidden="1">
      <c r="Q46" s="94"/>
    </row>
    <row r="47" spans="17:17" hidden="1">
      <c r="Q47" s="94"/>
    </row>
    <row r="48" spans="17:17" hidden="1">
      <c r="Q48" s="94"/>
    </row>
    <row r="49" spans="17:17" hidden="1">
      <c r="Q49" s="94"/>
    </row>
    <row r="50" spans="17:17" hidden="1">
      <c r="Q50" s="94"/>
    </row>
    <row r="51" spans="17:17" hidden="1">
      <c r="Q51" s="94"/>
    </row>
    <row r="52" spans="17:17" hidden="1">
      <c r="Q52" s="94"/>
    </row>
    <row r="53" spans="17:17" hidden="1">
      <c r="Q53" s="94"/>
    </row>
    <row r="54" spans="17:17" hidden="1">
      <c r="Q54" s="94"/>
    </row>
    <row r="55" spans="17:17" hidden="1">
      <c r="Q55" s="94"/>
    </row>
    <row r="56" spans="17:17" hidden="1">
      <c r="Q56" s="94"/>
    </row>
    <row r="57" spans="17:17" hidden="1">
      <c r="Q57" s="94"/>
    </row>
    <row r="58" spans="17:17" hidden="1">
      <c r="Q58" s="94"/>
    </row>
    <row r="59" spans="17:17" hidden="1">
      <c r="Q59" s="94"/>
    </row>
    <row r="60" spans="17:17" hidden="1">
      <c r="Q60" s="94"/>
    </row>
    <row r="61" spans="17:17" hidden="1">
      <c r="Q61" s="94"/>
    </row>
    <row r="62" spans="17:17" hidden="1">
      <c r="Q62" s="94"/>
    </row>
    <row r="63" spans="17:17" hidden="1">
      <c r="Q63" s="94"/>
    </row>
    <row r="64" spans="17:17" hidden="1">
      <c r="Q64" s="94"/>
    </row>
    <row r="65" spans="17:17" hidden="1">
      <c r="Q65" s="94"/>
    </row>
    <row r="66" spans="17:17" hidden="1">
      <c r="Q66" s="94"/>
    </row>
    <row r="67" spans="17:17" hidden="1">
      <c r="Q67" s="94"/>
    </row>
    <row r="68" spans="17:17" hidden="1">
      <c r="Q68" s="94"/>
    </row>
    <row r="69" spans="17:17" hidden="1">
      <c r="Q69" s="94"/>
    </row>
    <row r="70" spans="17:17" hidden="1">
      <c r="Q70" s="94"/>
    </row>
    <row r="71" spans="17:17" hidden="1">
      <c r="Q71" s="94"/>
    </row>
    <row r="72" spans="17:17" hidden="1">
      <c r="Q72" s="94"/>
    </row>
    <row r="73" spans="17:17" hidden="1">
      <c r="Q73" s="94"/>
    </row>
    <row r="74" spans="17:17" hidden="1">
      <c r="Q74" s="94"/>
    </row>
    <row r="75" spans="17:17" hidden="1">
      <c r="Q75" s="94"/>
    </row>
    <row r="76" spans="17:17" hidden="1">
      <c r="Q76" s="94"/>
    </row>
    <row r="77" spans="17:17" hidden="1">
      <c r="Q77" s="94"/>
    </row>
    <row r="78" spans="17:17" hidden="1">
      <c r="Q78" s="94"/>
    </row>
    <row r="79" spans="17:17" hidden="1">
      <c r="Q79" s="94"/>
    </row>
    <row r="80" spans="17:17" hidden="1">
      <c r="Q80" s="94"/>
    </row>
    <row r="81" spans="17:17" hidden="1">
      <c r="Q81" s="94"/>
    </row>
    <row r="82" spans="17:17" hidden="1">
      <c r="Q82" s="94"/>
    </row>
    <row r="83" spans="17:17" hidden="1">
      <c r="Q83" s="94"/>
    </row>
    <row r="84" spans="17:17" hidden="1">
      <c r="Q84" s="94"/>
    </row>
    <row r="85" spans="17:17" hidden="1">
      <c r="Q85" s="94"/>
    </row>
    <row r="86" spans="17:17" hidden="1">
      <c r="Q86" s="94"/>
    </row>
    <row r="87" spans="17:17" hidden="1">
      <c r="Q87" s="94"/>
    </row>
    <row r="88" spans="17:17" hidden="1">
      <c r="Q88" s="94"/>
    </row>
    <row r="89" spans="17:17" hidden="1">
      <c r="Q89" s="94"/>
    </row>
    <row r="90" spans="17:17" hidden="1">
      <c r="Q90" s="94"/>
    </row>
    <row r="91" spans="17:17" hidden="1">
      <c r="Q91" s="94"/>
    </row>
    <row r="92" spans="17:17" hidden="1">
      <c r="Q92" s="94"/>
    </row>
    <row r="93" spans="17:17" hidden="1">
      <c r="Q93" s="94"/>
    </row>
    <row r="94" spans="17:17" hidden="1">
      <c r="Q94" s="94"/>
    </row>
    <row r="95" spans="17:17" hidden="1">
      <c r="Q95" s="94"/>
    </row>
    <row r="96" spans="17:17" hidden="1">
      <c r="Q96" s="94"/>
    </row>
    <row r="97" spans="17:17" hidden="1">
      <c r="Q97" s="94"/>
    </row>
    <row r="98" spans="17:17" hidden="1">
      <c r="Q98" s="94"/>
    </row>
    <row r="99" spans="17:17" hidden="1">
      <c r="Q99" s="94"/>
    </row>
    <row r="100" spans="17:17" hidden="1">
      <c r="Q100" s="94"/>
    </row>
    <row r="101" spans="17:17" hidden="1">
      <c r="Q101" s="94"/>
    </row>
    <row r="102" spans="17:17" hidden="1">
      <c r="Q102" s="94"/>
    </row>
    <row r="103" spans="17:17" hidden="1">
      <c r="Q103" s="94"/>
    </row>
    <row r="104" spans="17:17" hidden="1">
      <c r="Q104" s="94"/>
    </row>
    <row r="105" spans="17:17" hidden="1">
      <c r="Q105" s="94"/>
    </row>
    <row r="106" spans="17:17" hidden="1">
      <c r="Q106" s="94"/>
    </row>
  </sheetData>
  <sheetProtection algorithmName="SHA-512" hashValue="MAF+2rCHXoqKnZhtTLInpFFXZJlke2XqVuxH68KhXaSS1ZM46Mo+qxrwmNFNlo7yyEEHmbhpoA2rtok1+TktZw==" saltValue="vL0XvNFQMydQr9ndZQAl8A==" spinCount="100000" sheet="1" objects="1" scenarios="1"/>
  <mergeCells count="19">
    <mergeCell ref="B9:P9"/>
    <mergeCell ref="B2:P2"/>
    <mergeCell ref="B3:K3"/>
    <mergeCell ref="B6:P6"/>
    <mergeCell ref="B7:P7"/>
    <mergeCell ref="B8:P8"/>
    <mergeCell ref="B10:P10"/>
    <mergeCell ref="B11:P11"/>
    <mergeCell ref="B12:P12"/>
    <mergeCell ref="B14:C14"/>
    <mergeCell ref="F15:J15"/>
    <mergeCell ref="K15:M15"/>
    <mergeCell ref="A30:C30"/>
    <mergeCell ref="F16:J16"/>
    <mergeCell ref="K16:M16"/>
    <mergeCell ref="F17:J17"/>
    <mergeCell ref="A24:C24"/>
    <mergeCell ref="A25:C25"/>
    <mergeCell ref="A27:C27"/>
  </mergeCells>
  <phoneticPr fontId="3"/>
  <printOptions horizontalCentered="1"/>
  <pageMargins left="0.59055118110236227" right="0.59055118110236227" top="0.78740157480314965" bottom="0.19685039370078741" header="0.51181102362204722" footer="0.51181102362204722"/>
  <pageSetup paperSize="9" scale="108"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57BEE-A400-43A4-A1A2-5E4CF905E0CB}">
  <sheetPr>
    <pageSetUpPr fitToPage="1"/>
  </sheetPr>
  <dimension ref="A1:AB86"/>
  <sheetViews>
    <sheetView showGridLines="0" showRowColHeaders="0" showZeros="0" zoomScale="60" zoomScaleNormal="60" zoomScaleSheetLayoutView="70" workbookViewId="0">
      <selection activeCell="S11" sqref="S11:T13"/>
    </sheetView>
  </sheetViews>
  <sheetFormatPr defaultColWidth="0" defaultRowHeight="13.2" zeroHeight="1"/>
  <cols>
    <col min="1" max="1" width="1.6640625" style="159" customWidth="1"/>
    <col min="2" max="4" width="7.6640625" style="159" customWidth="1"/>
    <col min="5" max="6" width="11.77734375" style="159" customWidth="1"/>
    <col min="7" max="7" width="3.44140625" style="159" customWidth="1"/>
    <col min="8" max="8" width="5.21875" style="159" customWidth="1"/>
    <col min="9" max="9" width="4" style="159" customWidth="1"/>
    <col min="10" max="11" width="3.88671875" style="159" customWidth="1"/>
    <col min="12" max="15" width="5.21875" style="159" customWidth="1"/>
    <col min="16" max="16" width="8.77734375" style="159" customWidth="1"/>
    <col min="17" max="17" width="5.21875" style="159" customWidth="1"/>
    <col min="18" max="18" width="9.77734375" style="159" customWidth="1"/>
    <col min="19" max="19" width="5.33203125" style="159" customWidth="1"/>
    <col min="20" max="20" width="6.44140625" style="159" customWidth="1"/>
    <col min="21" max="21" width="5.33203125" style="159" customWidth="1"/>
    <col min="22" max="25" width="5.77734375" style="159" customWidth="1"/>
    <col min="26" max="26" width="8.6640625" style="159" customWidth="1"/>
    <col min="27" max="27" width="1.6640625" style="159" customWidth="1"/>
    <col min="28" max="16384" width="9" style="159" hidden="1"/>
  </cols>
  <sheetData>
    <row r="1" spans="2:26" s="265" customFormat="1" ht="71.400000000000006" customHeight="1">
      <c r="B1" s="1922" t="s">
        <v>57</v>
      </c>
      <c r="C1" s="1922"/>
      <c r="D1" s="1922"/>
      <c r="E1" s="1922"/>
      <c r="F1" s="1922"/>
      <c r="G1" s="1922"/>
      <c r="H1" s="1922"/>
      <c r="I1" s="1922"/>
      <c r="J1" s="1922"/>
      <c r="K1" s="1922"/>
      <c r="L1" s="1922"/>
      <c r="M1" s="1922"/>
      <c r="N1" s="1922"/>
      <c r="O1" s="1922"/>
      <c r="P1" s="1922"/>
      <c r="Q1" s="1922"/>
      <c r="R1" s="1922"/>
      <c r="S1" s="1922"/>
      <c r="T1" s="1922"/>
      <c r="U1" s="1922"/>
      <c r="V1" s="1922"/>
      <c r="W1" s="1922"/>
      <c r="X1" s="1922"/>
      <c r="Y1" s="1922"/>
      <c r="Z1" s="1922"/>
    </row>
    <row r="2" spans="2:26" ht="46.95" customHeight="1">
      <c r="B2" s="1923" t="s">
        <v>192</v>
      </c>
      <c r="C2" s="1923"/>
      <c r="D2" s="1923"/>
      <c r="E2" s="1923"/>
      <c r="F2" s="1923"/>
      <c r="G2" s="1923"/>
      <c r="H2" s="1923"/>
      <c r="I2" s="1923"/>
      <c r="J2" s="1923"/>
      <c r="K2" s="1923"/>
      <c r="L2" s="1923"/>
      <c r="M2" s="1923"/>
      <c r="N2" s="1923"/>
      <c r="O2" s="1923"/>
      <c r="P2" s="1923"/>
      <c r="Q2" s="1923"/>
      <c r="R2" s="1923"/>
      <c r="S2" s="1923"/>
      <c r="T2" s="1923"/>
      <c r="U2" s="1923"/>
      <c r="V2" s="1923"/>
      <c r="W2" s="1923"/>
      <c r="X2" s="1923"/>
      <c r="Y2" s="1923"/>
      <c r="Z2" s="1923"/>
    </row>
    <row r="3" spans="2:26" ht="70.2" customHeight="1">
      <c r="B3" s="1924" t="s">
        <v>182</v>
      </c>
      <c r="C3" s="1924"/>
      <c r="D3" s="1924"/>
      <c r="E3" s="1924"/>
      <c r="F3" s="1924"/>
      <c r="G3" s="1924"/>
      <c r="H3" s="1924"/>
      <c r="I3" s="1924"/>
      <c r="J3" s="1924"/>
      <c r="K3" s="1924"/>
      <c r="L3" s="1924"/>
      <c r="M3" s="1924"/>
      <c r="N3" s="1924"/>
      <c r="O3" s="1924"/>
      <c r="P3" s="1924"/>
      <c r="Q3" s="1924"/>
      <c r="R3" s="1924"/>
      <c r="S3" s="1924"/>
      <c r="T3" s="1924"/>
      <c r="U3" s="1924"/>
      <c r="V3" s="1924"/>
      <c r="W3" s="1924"/>
      <c r="X3" s="1924"/>
      <c r="Y3" s="1924"/>
      <c r="Z3" s="1924"/>
    </row>
    <row r="4" spans="2:26" ht="24.9" customHeight="1">
      <c r="B4" s="1924" t="s">
        <v>193</v>
      </c>
      <c r="C4" s="1924"/>
      <c r="D4" s="1924"/>
      <c r="E4" s="1924"/>
      <c r="F4" s="1924"/>
      <c r="G4" s="1924"/>
      <c r="H4" s="1924"/>
      <c r="I4" s="1924"/>
      <c r="J4" s="1924"/>
      <c r="K4" s="1924"/>
      <c r="L4" s="1924"/>
      <c r="M4" s="1924"/>
      <c r="N4" s="1924"/>
      <c r="O4" s="1924"/>
      <c r="P4" s="1924"/>
      <c r="Q4" s="1924"/>
      <c r="R4" s="1924"/>
      <c r="S4" s="1924"/>
      <c r="T4" s="1924"/>
      <c r="U4" s="1924"/>
      <c r="V4" s="1924"/>
      <c r="W4" s="1924"/>
      <c r="X4" s="1924"/>
      <c r="Y4" s="1924"/>
      <c r="Z4" s="1924"/>
    </row>
    <row r="5" spans="2:26" ht="24.9" customHeight="1">
      <c r="B5" s="1924" t="s">
        <v>195</v>
      </c>
      <c r="C5" s="1924"/>
      <c r="D5" s="1924"/>
      <c r="E5" s="1924"/>
      <c r="F5" s="1924"/>
      <c r="G5" s="1924"/>
      <c r="H5" s="1924"/>
      <c r="I5" s="1924"/>
      <c r="J5" s="1924"/>
      <c r="K5" s="1924"/>
      <c r="L5" s="1924"/>
      <c r="M5" s="1924"/>
      <c r="N5" s="1924"/>
      <c r="O5" s="1924"/>
      <c r="P5" s="1924"/>
      <c r="Q5" s="1924"/>
      <c r="R5" s="1924"/>
      <c r="S5" s="1924"/>
      <c r="T5" s="1924"/>
      <c r="U5" s="1924"/>
      <c r="V5" s="1924"/>
      <c r="W5" s="1924"/>
      <c r="X5" s="1924"/>
      <c r="Y5" s="1924"/>
      <c r="Z5" s="1924"/>
    </row>
    <row r="6" spans="2:26" ht="16.2">
      <c r="B6" s="1925"/>
      <c r="C6" s="1925"/>
      <c r="D6" s="1925"/>
      <c r="E6" s="1925"/>
      <c r="F6" s="1925"/>
      <c r="G6" s="1925"/>
      <c r="H6" s="1925"/>
      <c r="I6" s="1925"/>
      <c r="J6" s="1925"/>
      <c r="K6" s="1925"/>
      <c r="L6" s="1925"/>
      <c r="M6" s="1925"/>
      <c r="N6" s="1925"/>
      <c r="O6" s="1925"/>
      <c r="P6" s="1925"/>
      <c r="Q6" s="1925"/>
      <c r="R6" s="1925"/>
      <c r="S6" s="1925"/>
      <c r="T6" s="1925"/>
      <c r="U6" s="1925"/>
      <c r="V6" s="1925"/>
      <c r="W6" s="1925"/>
      <c r="X6" s="1925"/>
      <c r="Y6" s="1925"/>
      <c r="Z6" s="1925"/>
    </row>
    <row r="7" spans="2:26" ht="16.2">
      <c r="B7" s="263"/>
      <c r="C7" s="263"/>
      <c r="D7" s="263"/>
      <c r="E7" s="263"/>
      <c r="F7" s="263"/>
      <c r="G7" s="263"/>
      <c r="H7" s="263"/>
      <c r="I7" s="263"/>
      <c r="J7" s="263"/>
      <c r="K7" s="263"/>
      <c r="L7" s="263"/>
      <c r="M7" s="263"/>
      <c r="N7" s="263"/>
      <c r="O7" s="263"/>
      <c r="P7" s="263"/>
      <c r="Q7" s="263"/>
      <c r="R7" s="263"/>
      <c r="S7" s="263"/>
      <c r="T7" s="263"/>
      <c r="U7" s="263"/>
      <c r="V7" s="263"/>
      <c r="W7" s="263"/>
      <c r="X7" s="263"/>
      <c r="Y7" s="263"/>
      <c r="Z7" s="263"/>
    </row>
    <row r="8" spans="2:26" ht="29.7" customHeight="1">
      <c r="B8" s="1926" t="s">
        <v>194</v>
      </c>
      <c r="C8" s="1926"/>
      <c r="D8" s="1926"/>
      <c r="E8" s="1926"/>
      <c r="F8" s="1926"/>
      <c r="G8" s="1926"/>
      <c r="H8" s="1926"/>
      <c r="I8" s="1926"/>
      <c r="J8" s="1926"/>
      <c r="K8" s="1926"/>
      <c r="L8" s="1926"/>
      <c r="M8" s="1926"/>
      <c r="N8" s="1926"/>
      <c r="O8" s="1926"/>
      <c r="P8" s="1926"/>
      <c r="Q8" s="1926"/>
      <c r="R8" s="1926"/>
      <c r="S8" s="1926"/>
      <c r="T8" s="1926"/>
      <c r="U8" s="1926"/>
      <c r="V8" s="1926"/>
      <c r="W8" s="1926"/>
      <c r="X8" s="1926"/>
      <c r="Y8" s="1926"/>
      <c r="Z8" s="1926"/>
    </row>
    <row r="9" spans="2:26" ht="30" customHeight="1">
      <c r="B9" s="160" t="s">
        <v>196</v>
      </c>
      <c r="C9" s="1927" t="s">
        <v>344</v>
      </c>
      <c r="D9" s="1927"/>
      <c r="E9" s="1927"/>
      <c r="F9" s="1927"/>
      <c r="G9" s="1927"/>
      <c r="H9" s="1927"/>
      <c r="I9" s="1927"/>
      <c r="J9" s="1927"/>
      <c r="K9" s="1927"/>
      <c r="L9" s="1927"/>
      <c r="M9" s="1927"/>
      <c r="N9" s="1927"/>
      <c r="O9" s="1927"/>
      <c r="P9" s="1927"/>
      <c r="Q9" s="1927"/>
      <c r="R9" s="1927"/>
      <c r="S9" s="1927"/>
      <c r="T9" s="1927"/>
      <c r="U9" s="1927"/>
      <c r="V9" s="1927"/>
      <c r="W9" s="1927"/>
      <c r="X9" s="1927"/>
      <c r="Y9" s="1927"/>
      <c r="Z9" s="1927"/>
    </row>
    <row r="10" spans="2:26" ht="25.5" customHeight="1" thickBot="1">
      <c r="B10" s="1928"/>
      <c r="C10" s="1928"/>
      <c r="D10" s="1928"/>
      <c r="E10" s="1928"/>
      <c r="F10" s="1928"/>
      <c r="G10" s="1928"/>
      <c r="H10" s="1928"/>
      <c r="I10" s="1928"/>
      <c r="J10" s="1928"/>
      <c r="K10" s="1928"/>
      <c r="L10" s="1928"/>
      <c r="M10" s="1928"/>
      <c r="N10" s="1928"/>
      <c r="O10" s="1928"/>
      <c r="P10" s="1928"/>
      <c r="Q10" s="1928"/>
      <c r="R10" s="1928"/>
      <c r="S10" s="1928"/>
      <c r="T10" s="1928"/>
      <c r="U10" s="1928"/>
      <c r="V10" s="1928"/>
      <c r="W10" s="1928"/>
      <c r="X10" s="1928"/>
      <c r="Y10" s="1928"/>
      <c r="Z10" s="1928"/>
    </row>
    <row r="11" spans="2:26" ht="9" customHeight="1">
      <c r="B11" s="1943" t="s">
        <v>184</v>
      </c>
      <c r="C11" s="1944"/>
      <c r="D11" s="1944"/>
      <c r="E11" s="1949" t="s">
        <v>55</v>
      </c>
      <c r="F11" s="1949"/>
      <c r="G11" s="161"/>
      <c r="H11" s="161"/>
      <c r="I11" s="161"/>
      <c r="J11" s="161"/>
      <c r="K11" s="161"/>
      <c r="L11" s="161"/>
      <c r="M11" s="161"/>
      <c r="N11" s="161"/>
      <c r="O11" s="161"/>
      <c r="P11" s="162"/>
      <c r="Q11" s="163"/>
      <c r="R11" s="164"/>
      <c r="S11" s="2032" t="str">
        <f>IF(入力シート!AN6="","",入力シート!BU6)</f>
        <v/>
      </c>
      <c r="T11" s="2033"/>
      <c r="U11" s="165"/>
      <c r="V11" s="165"/>
      <c r="W11" s="165"/>
      <c r="X11" s="165"/>
      <c r="Y11" s="165"/>
      <c r="Z11" s="166"/>
    </row>
    <row r="12" spans="2:26" ht="32.25" customHeight="1">
      <c r="B12" s="1945"/>
      <c r="C12" s="1946"/>
      <c r="D12" s="1946"/>
      <c r="E12" s="1950"/>
      <c r="F12" s="1950"/>
      <c r="G12" s="167"/>
      <c r="H12" s="168" t="str">
        <f>IF(入力シート!K7="正会員","☑","□")</f>
        <v>☑</v>
      </c>
      <c r="I12" s="1951" t="s">
        <v>105</v>
      </c>
      <c r="J12" s="1951"/>
      <c r="K12" s="1952" t="s">
        <v>82</v>
      </c>
      <c r="L12" s="1952"/>
      <c r="M12" s="169" t="str">
        <f>IF(入力シート!K7="準会員","☑","□")</f>
        <v>□</v>
      </c>
      <c r="N12" s="1951" t="s">
        <v>104</v>
      </c>
      <c r="O12" s="1953"/>
      <c r="P12" s="1954" t="s">
        <v>56</v>
      </c>
      <c r="Q12" s="1955"/>
      <c r="R12" s="1956"/>
      <c r="S12" s="2034"/>
      <c r="T12" s="2035"/>
      <c r="U12" s="170" t="s">
        <v>1</v>
      </c>
      <c r="V12" s="599">
        <f>入力シート!AR6</f>
        <v>0</v>
      </c>
      <c r="W12" s="170" t="s">
        <v>16</v>
      </c>
      <c r="X12" s="599">
        <f>入力シート!AU6</f>
        <v>0</v>
      </c>
      <c r="Y12" s="170" t="s">
        <v>17</v>
      </c>
      <c r="Z12" s="171"/>
    </row>
    <row r="13" spans="2:26" ht="9" customHeight="1">
      <c r="B13" s="1945"/>
      <c r="C13" s="1946"/>
      <c r="D13" s="1946"/>
      <c r="E13" s="1950"/>
      <c r="F13" s="1950"/>
      <c r="G13" s="172"/>
      <c r="H13" s="172"/>
      <c r="I13" s="172"/>
      <c r="J13" s="172"/>
      <c r="K13" s="172"/>
      <c r="L13" s="172"/>
      <c r="M13" s="172"/>
      <c r="N13" s="172"/>
      <c r="O13" s="172"/>
      <c r="P13" s="173"/>
      <c r="Q13" s="174"/>
      <c r="R13" s="175"/>
      <c r="S13" s="2036"/>
      <c r="T13" s="2037"/>
      <c r="U13" s="176"/>
      <c r="V13" s="176"/>
      <c r="W13" s="176"/>
      <c r="X13" s="176"/>
      <c r="Y13" s="176"/>
      <c r="Z13" s="177"/>
    </row>
    <row r="14" spans="2:26" ht="21" customHeight="1">
      <c r="B14" s="1945"/>
      <c r="C14" s="1946"/>
      <c r="D14" s="1946"/>
      <c r="E14" s="1929" t="s">
        <v>197</v>
      </c>
      <c r="F14" s="1929"/>
      <c r="G14" s="1930">
        <f>入力シート!J10</f>
        <v>0</v>
      </c>
      <c r="H14" s="1931"/>
      <c r="I14" s="1931"/>
      <c r="J14" s="1931"/>
      <c r="K14" s="1931"/>
      <c r="L14" s="1931"/>
      <c r="M14" s="1931"/>
      <c r="N14" s="1931"/>
      <c r="O14" s="1931"/>
      <c r="P14" s="1931"/>
      <c r="Q14" s="1931"/>
      <c r="R14" s="1931"/>
      <c r="S14" s="1931"/>
      <c r="T14" s="1931"/>
      <c r="U14" s="1931"/>
      <c r="V14" s="1931"/>
      <c r="W14" s="1931"/>
      <c r="X14" s="1931"/>
      <c r="Y14" s="1931"/>
      <c r="Z14" s="1932"/>
    </row>
    <row r="15" spans="2:26" ht="32.25" customHeight="1">
      <c r="B15" s="1945"/>
      <c r="C15" s="1946"/>
      <c r="D15" s="1946"/>
      <c r="E15" s="1933" t="s">
        <v>154</v>
      </c>
      <c r="F15" s="1933"/>
      <c r="G15" s="1934">
        <f>入力シート!J11</f>
        <v>0</v>
      </c>
      <c r="H15" s="1935"/>
      <c r="I15" s="1935"/>
      <c r="J15" s="1935"/>
      <c r="K15" s="1935"/>
      <c r="L15" s="1935"/>
      <c r="M15" s="1935"/>
      <c r="N15" s="1935"/>
      <c r="O15" s="1935"/>
      <c r="P15" s="1935"/>
      <c r="Q15" s="1935"/>
      <c r="R15" s="1935"/>
      <c r="S15" s="1935"/>
      <c r="T15" s="1935"/>
      <c r="U15" s="1935"/>
      <c r="V15" s="1935"/>
      <c r="W15" s="1935"/>
      <c r="X15" s="1935"/>
      <c r="Y15" s="1938"/>
      <c r="Z15" s="1939"/>
    </row>
    <row r="16" spans="2:26" ht="36.75" customHeight="1">
      <c r="B16" s="1945"/>
      <c r="C16" s="1946"/>
      <c r="D16" s="1946"/>
      <c r="E16" s="1942" t="s">
        <v>155</v>
      </c>
      <c r="F16" s="1942"/>
      <c r="G16" s="1936"/>
      <c r="H16" s="1937"/>
      <c r="I16" s="1937"/>
      <c r="J16" s="1937"/>
      <c r="K16" s="1937"/>
      <c r="L16" s="1937"/>
      <c r="M16" s="1937"/>
      <c r="N16" s="1937"/>
      <c r="O16" s="1937"/>
      <c r="P16" s="1937"/>
      <c r="Q16" s="1937"/>
      <c r="R16" s="1937"/>
      <c r="S16" s="1937"/>
      <c r="T16" s="1937"/>
      <c r="U16" s="1937"/>
      <c r="V16" s="1937"/>
      <c r="W16" s="1937"/>
      <c r="X16" s="1937"/>
      <c r="Y16" s="1940"/>
      <c r="Z16" s="1941"/>
    </row>
    <row r="17" spans="2:28" ht="17.25" customHeight="1">
      <c r="B17" s="1945"/>
      <c r="C17" s="1946"/>
      <c r="D17" s="1946"/>
      <c r="E17" s="1950" t="s">
        <v>54</v>
      </c>
      <c r="F17" s="1950"/>
      <c r="G17" s="600" t="s">
        <v>83</v>
      </c>
      <c r="H17" s="1971">
        <f>入力シート!L14</f>
        <v>0</v>
      </c>
      <c r="I17" s="1972"/>
      <c r="J17" s="1972"/>
      <c r="K17" s="1972"/>
      <c r="L17" s="1972"/>
      <c r="M17" s="1972"/>
      <c r="N17" s="1972"/>
      <c r="O17" s="1972"/>
      <c r="P17" s="1972"/>
      <c r="Q17" s="1972"/>
      <c r="R17" s="1972"/>
      <c r="S17" s="1972"/>
      <c r="T17" s="1972"/>
      <c r="U17" s="1972"/>
      <c r="V17" s="1972"/>
      <c r="W17" s="1972"/>
      <c r="X17" s="1972"/>
      <c r="Y17" s="1972"/>
      <c r="Z17" s="1973"/>
    </row>
    <row r="18" spans="2:28" ht="33" customHeight="1">
      <c r="B18" s="1945"/>
      <c r="C18" s="1946"/>
      <c r="D18" s="1946"/>
      <c r="E18" s="1950"/>
      <c r="F18" s="1950"/>
      <c r="G18" s="1974">
        <f>入力シート!J15</f>
        <v>0</v>
      </c>
      <c r="H18" s="1975"/>
      <c r="I18" s="1975"/>
      <c r="J18" s="1975"/>
      <c r="K18" s="1975"/>
      <c r="L18" s="1975"/>
      <c r="M18" s="1975"/>
      <c r="N18" s="1975"/>
      <c r="O18" s="1975"/>
      <c r="P18" s="1975"/>
      <c r="Q18" s="1975"/>
      <c r="R18" s="1975"/>
      <c r="S18" s="1975"/>
      <c r="T18" s="1975"/>
      <c r="U18" s="1975"/>
      <c r="V18" s="1975"/>
      <c r="W18" s="1975"/>
      <c r="X18" s="1975"/>
      <c r="Y18" s="1975"/>
      <c r="Z18" s="1976"/>
    </row>
    <row r="19" spans="2:28" ht="50.1" customHeight="1">
      <c r="B19" s="1945"/>
      <c r="C19" s="1946"/>
      <c r="D19" s="1946"/>
      <c r="E19" s="1950" t="s">
        <v>188</v>
      </c>
      <c r="F19" s="1950"/>
      <c r="G19" s="1960">
        <f>入力シート!J18</f>
        <v>0</v>
      </c>
      <c r="H19" s="1961"/>
      <c r="I19" s="179" t="s">
        <v>198</v>
      </c>
      <c r="J19" s="1957">
        <f>入力シート!Q18</f>
        <v>0</v>
      </c>
      <c r="K19" s="1961"/>
      <c r="L19" s="1961"/>
      <c r="M19" s="180" t="s">
        <v>199</v>
      </c>
      <c r="N19" s="1957">
        <f>入力シート!Y18</f>
        <v>0</v>
      </c>
      <c r="O19" s="1962"/>
      <c r="P19" s="1963" t="s">
        <v>187</v>
      </c>
      <c r="Q19" s="1964"/>
      <c r="R19" s="1965"/>
      <c r="S19" s="1960">
        <f>入力シート!AI18</f>
        <v>0</v>
      </c>
      <c r="T19" s="1961"/>
      <c r="U19" s="179" t="s">
        <v>198</v>
      </c>
      <c r="V19" s="1957">
        <f>入力シート!AO18</f>
        <v>0</v>
      </c>
      <c r="W19" s="1961"/>
      <c r="X19" s="180" t="s">
        <v>199</v>
      </c>
      <c r="Y19" s="1957">
        <f>入力シート!AT18</f>
        <v>0</v>
      </c>
      <c r="Z19" s="1958"/>
    </row>
    <row r="20" spans="2:28" ht="50.1" customHeight="1" thickBot="1">
      <c r="B20" s="1947"/>
      <c r="C20" s="1948"/>
      <c r="D20" s="1948"/>
      <c r="E20" s="1959" t="s">
        <v>191</v>
      </c>
      <c r="F20" s="1959"/>
      <c r="G20" s="1960">
        <f>入力シート!J21</f>
        <v>0</v>
      </c>
      <c r="H20" s="1961"/>
      <c r="I20" s="179" t="s">
        <v>198</v>
      </c>
      <c r="J20" s="1957">
        <f>入力シート!Q21</f>
        <v>0</v>
      </c>
      <c r="K20" s="1961"/>
      <c r="L20" s="1961"/>
      <c r="M20" s="180" t="s">
        <v>199</v>
      </c>
      <c r="N20" s="1957">
        <f>入力シート!Y21</f>
        <v>0</v>
      </c>
      <c r="O20" s="1962"/>
      <c r="P20" s="1963" t="s">
        <v>200</v>
      </c>
      <c r="Q20" s="1964"/>
      <c r="R20" s="1965"/>
      <c r="S20" s="1966">
        <f>入力シート!J28</f>
        <v>0</v>
      </c>
      <c r="T20" s="1967"/>
      <c r="U20" s="1967"/>
      <c r="V20" s="181" t="s">
        <v>133</v>
      </c>
      <c r="W20" s="1968">
        <f>入力シート!AE28</f>
        <v>0</v>
      </c>
      <c r="X20" s="1969"/>
      <c r="Y20" s="1969"/>
      <c r="Z20" s="1970"/>
    </row>
    <row r="21" spans="2:28" ht="9.75" customHeight="1">
      <c r="B21" s="1987" t="s">
        <v>53</v>
      </c>
      <c r="C21" s="1944"/>
      <c r="D21" s="1988"/>
      <c r="E21" s="1949" t="s">
        <v>52</v>
      </c>
      <c r="F21" s="1949"/>
      <c r="G21" s="182"/>
      <c r="H21" s="161"/>
      <c r="I21" s="161"/>
      <c r="J21" s="161"/>
      <c r="K21" s="161"/>
      <c r="L21" s="161"/>
      <c r="M21" s="161"/>
      <c r="N21" s="161"/>
      <c r="O21" s="161"/>
      <c r="P21" s="161"/>
      <c r="Q21" s="161"/>
      <c r="R21" s="161"/>
      <c r="S21" s="161"/>
      <c r="T21" s="161"/>
      <c r="U21" s="161"/>
      <c r="V21" s="161"/>
      <c r="W21" s="161"/>
      <c r="X21" s="161"/>
      <c r="Y21" s="161"/>
      <c r="Z21" s="166"/>
    </row>
    <row r="22" spans="2:28" ht="30.75" customHeight="1">
      <c r="B22" s="1945"/>
      <c r="C22" s="1946"/>
      <c r="D22" s="1989"/>
      <c r="E22" s="1950"/>
      <c r="F22" s="1950"/>
      <c r="G22" s="183"/>
      <c r="H22" s="184" t="str">
        <f>IF(入力シート!L32="代表者","☑","□")</f>
        <v>☑</v>
      </c>
      <c r="I22" s="1951" t="s">
        <v>201</v>
      </c>
      <c r="J22" s="1951"/>
      <c r="K22" s="1951"/>
      <c r="L22" s="185" t="s">
        <v>82</v>
      </c>
      <c r="M22" s="184" t="str">
        <f>IF(入力シート!L32="政令で定める使用人","☑","□")</f>
        <v>□</v>
      </c>
      <c r="N22" s="1951" t="s">
        <v>110</v>
      </c>
      <c r="O22" s="1951"/>
      <c r="P22" s="1951"/>
      <c r="Q22" s="1951"/>
      <c r="R22" s="186"/>
      <c r="S22" s="167"/>
      <c r="T22" s="1991"/>
      <c r="U22" s="1991"/>
      <c r="V22" s="1991"/>
      <c r="W22" s="1991"/>
      <c r="X22" s="167"/>
      <c r="Y22" s="167"/>
      <c r="Z22" s="187"/>
    </row>
    <row r="23" spans="2:28" ht="9.75" customHeight="1">
      <c r="B23" s="1945"/>
      <c r="C23" s="1946"/>
      <c r="D23" s="1989"/>
      <c r="E23" s="1950"/>
      <c r="F23" s="1950"/>
      <c r="G23" s="188"/>
      <c r="H23" s="172"/>
      <c r="I23" s="172"/>
      <c r="J23" s="172"/>
      <c r="K23" s="172"/>
      <c r="L23" s="172"/>
      <c r="M23" s="172"/>
      <c r="N23" s="172"/>
      <c r="O23" s="172"/>
      <c r="P23" s="172"/>
      <c r="Q23" s="172"/>
      <c r="R23" s="172"/>
      <c r="S23" s="172"/>
      <c r="T23" s="172"/>
      <c r="U23" s="172"/>
      <c r="V23" s="172"/>
      <c r="W23" s="172"/>
      <c r="X23" s="172"/>
      <c r="Y23" s="172"/>
      <c r="Z23" s="177"/>
    </row>
    <row r="24" spans="2:28" ht="21" customHeight="1">
      <c r="B24" s="1945"/>
      <c r="C24" s="1946"/>
      <c r="D24" s="1989"/>
      <c r="E24" s="1929" t="s">
        <v>197</v>
      </c>
      <c r="F24" s="1929"/>
      <c r="G24" s="1992">
        <f>入力シート!J34</f>
        <v>0</v>
      </c>
      <c r="H24" s="1993"/>
      <c r="I24" s="1993"/>
      <c r="J24" s="1993"/>
      <c r="K24" s="1993"/>
      <c r="L24" s="1993"/>
      <c r="M24" s="1993"/>
      <c r="N24" s="1993"/>
      <c r="O24" s="1994"/>
      <c r="P24" s="1995" t="s">
        <v>51</v>
      </c>
      <c r="Q24" s="1996"/>
      <c r="R24" s="1997"/>
      <c r="S24" s="2001" t="str">
        <f>IF(入力シート!N42="","",入力シート!BW6)</f>
        <v/>
      </c>
      <c r="T24" s="1977"/>
      <c r="U24" s="1979" t="s">
        <v>1</v>
      </c>
      <c r="V24" s="1977">
        <f>入力シート!S42</f>
        <v>0</v>
      </c>
      <c r="W24" s="1979" t="s">
        <v>16</v>
      </c>
      <c r="X24" s="1977">
        <f>入力シート!Z42</f>
        <v>0</v>
      </c>
      <c r="Y24" s="1979" t="s">
        <v>17</v>
      </c>
      <c r="Z24" s="1981"/>
    </row>
    <row r="25" spans="2:28" ht="50.1" customHeight="1" thickBot="1">
      <c r="B25" s="1947"/>
      <c r="C25" s="1948"/>
      <c r="D25" s="1990"/>
      <c r="E25" s="1983" t="s">
        <v>50</v>
      </c>
      <c r="F25" s="1983"/>
      <c r="G25" s="1984">
        <f>入力シート!J35</f>
        <v>0</v>
      </c>
      <c r="H25" s="1985"/>
      <c r="I25" s="1985"/>
      <c r="J25" s="1985"/>
      <c r="K25" s="1985"/>
      <c r="L25" s="1985"/>
      <c r="M25" s="1985"/>
      <c r="N25" s="1985"/>
      <c r="O25" s="1986"/>
      <c r="P25" s="1998"/>
      <c r="Q25" s="1999"/>
      <c r="R25" s="2000"/>
      <c r="S25" s="2002"/>
      <c r="T25" s="1978"/>
      <c r="U25" s="1980"/>
      <c r="V25" s="1978"/>
      <c r="W25" s="1980"/>
      <c r="X25" s="1978"/>
      <c r="Y25" s="1980"/>
      <c r="Z25" s="1982"/>
    </row>
    <row r="26" spans="2:28" ht="9" customHeight="1">
      <c r="B26" s="2055" t="s">
        <v>49</v>
      </c>
      <c r="C26" s="2056"/>
      <c r="D26" s="2057"/>
      <c r="E26" s="2064" t="s">
        <v>48</v>
      </c>
      <c r="F26" s="2065"/>
      <c r="G26" s="189"/>
      <c r="H26" s="2003" t="str">
        <f>IF(入力シート!AN47="","",入力シート!BV6)</f>
        <v/>
      </c>
      <c r="I26" s="2003"/>
      <c r="J26" s="1952" t="s">
        <v>1</v>
      </c>
      <c r="K26" s="2003">
        <f>入力シート!AR47</f>
        <v>0</v>
      </c>
      <c r="L26" s="1952" t="s">
        <v>16</v>
      </c>
      <c r="M26" s="2003">
        <f>入力シート!AU47</f>
        <v>0</v>
      </c>
      <c r="N26" s="1952" t="s">
        <v>17</v>
      </c>
      <c r="O26" s="2019"/>
      <c r="P26" s="2021"/>
      <c r="Q26" s="2022"/>
      <c r="R26" s="2023"/>
      <c r="S26" s="2030"/>
      <c r="T26" s="2009"/>
      <c r="U26" s="1952"/>
      <c r="V26" s="2009"/>
      <c r="W26" s="1952"/>
      <c r="X26" s="2009"/>
      <c r="Y26" s="1952"/>
      <c r="Z26" s="2011"/>
    </row>
    <row r="27" spans="2:28" ht="29.25" customHeight="1">
      <c r="B27" s="2058"/>
      <c r="C27" s="2059"/>
      <c r="D27" s="2060"/>
      <c r="E27" s="2066"/>
      <c r="F27" s="2067"/>
      <c r="G27" s="190"/>
      <c r="H27" s="2003"/>
      <c r="I27" s="2003"/>
      <c r="J27" s="1952"/>
      <c r="K27" s="2003"/>
      <c r="L27" s="1952"/>
      <c r="M27" s="2003"/>
      <c r="N27" s="1952"/>
      <c r="O27" s="2019"/>
      <c r="P27" s="2024"/>
      <c r="Q27" s="2025"/>
      <c r="R27" s="2026"/>
      <c r="S27" s="2030"/>
      <c r="T27" s="2009"/>
      <c r="U27" s="1952"/>
      <c r="V27" s="2009"/>
      <c r="W27" s="1952"/>
      <c r="X27" s="2009"/>
      <c r="Y27" s="1952"/>
      <c r="Z27" s="2011"/>
    </row>
    <row r="28" spans="2:28" ht="9.75" customHeight="1">
      <c r="B28" s="2058"/>
      <c r="C28" s="2059"/>
      <c r="D28" s="2060"/>
      <c r="E28" s="2068"/>
      <c r="F28" s="2069"/>
      <c r="G28" s="191"/>
      <c r="H28" s="2004"/>
      <c r="I28" s="2004"/>
      <c r="J28" s="2005"/>
      <c r="K28" s="2004"/>
      <c r="L28" s="2005"/>
      <c r="M28" s="2004"/>
      <c r="N28" s="2005"/>
      <c r="O28" s="2020"/>
      <c r="P28" s="2027"/>
      <c r="Q28" s="2028"/>
      <c r="R28" s="2029"/>
      <c r="S28" s="2031"/>
      <c r="T28" s="2010"/>
      <c r="U28" s="2005"/>
      <c r="V28" s="2010"/>
      <c r="W28" s="2005"/>
      <c r="X28" s="2010"/>
      <c r="Y28" s="2005"/>
      <c r="Z28" s="2012"/>
    </row>
    <row r="29" spans="2:28" ht="9.75" customHeight="1">
      <c r="B29" s="2058"/>
      <c r="C29" s="2059"/>
      <c r="D29" s="2060"/>
      <c r="E29" s="1950" t="s">
        <v>103</v>
      </c>
      <c r="F29" s="1950"/>
      <c r="G29" s="192"/>
      <c r="H29" s="193"/>
      <c r="I29" s="193"/>
      <c r="J29" s="193"/>
      <c r="K29" s="193"/>
      <c r="L29" s="193"/>
      <c r="M29" s="193"/>
      <c r="N29" s="193"/>
      <c r="O29" s="194"/>
      <c r="P29" s="1995" t="s">
        <v>47</v>
      </c>
      <c r="Q29" s="1996"/>
      <c r="R29" s="1997"/>
      <c r="S29" s="2016" t="s">
        <v>102</v>
      </c>
      <c r="T29" s="1977" t="str">
        <f>IF(入力シート!AN48="","",入力シート!BV11)</f>
        <v/>
      </c>
      <c r="U29" s="1979" t="s">
        <v>1</v>
      </c>
      <c r="V29" s="1977">
        <f>入力シート!AR48</f>
        <v>0</v>
      </c>
      <c r="W29" s="1979" t="s">
        <v>16</v>
      </c>
      <c r="X29" s="1977">
        <f>入力シート!AU48</f>
        <v>0</v>
      </c>
      <c r="Y29" s="1979" t="s">
        <v>17</v>
      </c>
      <c r="Z29" s="2006"/>
      <c r="AA29" s="195"/>
    </row>
    <row r="30" spans="2:28" ht="30" customHeight="1">
      <c r="B30" s="2058"/>
      <c r="C30" s="2059"/>
      <c r="D30" s="2060"/>
      <c r="E30" s="1950"/>
      <c r="F30" s="1950"/>
      <c r="G30" s="196"/>
      <c r="H30" s="197" t="str">
        <f>IF(入力シート!K48="大臣","☑","□")</f>
        <v>□</v>
      </c>
      <c r="I30" s="1951" t="s">
        <v>111</v>
      </c>
      <c r="J30" s="1951"/>
      <c r="K30" s="1951"/>
      <c r="L30" s="197" t="str">
        <f>IF(入力シート!K48="東京都知事","☑","□")</f>
        <v>□</v>
      </c>
      <c r="M30" s="1951" t="s">
        <v>112</v>
      </c>
      <c r="N30" s="1951"/>
      <c r="O30" s="198"/>
      <c r="P30" s="2013"/>
      <c r="Q30" s="2014"/>
      <c r="R30" s="2015"/>
      <c r="S30" s="2017"/>
      <c r="T30" s="2003"/>
      <c r="U30" s="1952"/>
      <c r="V30" s="2003"/>
      <c r="W30" s="1952"/>
      <c r="X30" s="2003"/>
      <c r="Y30" s="1952"/>
      <c r="Z30" s="2007"/>
      <c r="AA30" s="195"/>
    </row>
    <row r="31" spans="2:28" ht="8.25" customHeight="1">
      <c r="B31" s="2058"/>
      <c r="C31" s="2059"/>
      <c r="D31" s="2060"/>
      <c r="E31" s="1950"/>
      <c r="F31" s="1950"/>
      <c r="G31" s="196"/>
      <c r="H31" s="199"/>
      <c r="I31" s="199"/>
      <c r="J31" s="199"/>
      <c r="K31" s="199"/>
      <c r="L31" s="199"/>
      <c r="M31" s="199"/>
      <c r="N31" s="199"/>
      <c r="O31" s="198"/>
      <c r="P31" s="2013"/>
      <c r="Q31" s="2014"/>
      <c r="R31" s="2015"/>
      <c r="S31" s="2018"/>
      <c r="T31" s="2004"/>
      <c r="U31" s="2005"/>
      <c r="V31" s="2004"/>
      <c r="W31" s="2005"/>
      <c r="X31" s="2004"/>
      <c r="Y31" s="2005"/>
      <c r="Z31" s="2008"/>
      <c r="AA31" s="200"/>
      <c r="AB31" s="167"/>
    </row>
    <row r="32" spans="2:28" ht="50.1" customHeight="1">
      <c r="B32" s="2058"/>
      <c r="C32" s="2059"/>
      <c r="D32" s="2060"/>
      <c r="E32" s="1950"/>
      <c r="F32" s="1950"/>
      <c r="G32" s="201"/>
      <c r="H32" s="202" t="s">
        <v>198</v>
      </c>
      <c r="I32" s="2035">
        <f>入力シート!L49</f>
        <v>0</v>
      </c>
      <c r="J32" s="2035"/>
      <c r="K32" s="203" t="s">
        <v>199</v>
      </c>
      <c r="L32" s="204" t="s">
        <v>73</v>
      </c>
      <c r="M32" s="2035">
        <f>入力シート!U49</f>
        <v>0</v>
      </c>
      <c r="N32" s="2035"/>
      <c r="O32" s="205" t="s">
        <v>64</v>
      </c>
      <c r="P32" s="2013"/>
      <c r="Q32" s="2014"/>
      <c r="R32" s="2015"/>
      <c r="S32" s="178" t="s">
        <v>101</v>
      </c>
      <c r="T32" s="601" t="str">
        <f>IF(入力シート!AN49="","",入力シート!BV16)</f>
        <v/>
      </c>
      <c r="U32" s="206" t="s">
        <v>1</v>
      </c>
      <c r="V32" s="601">
        <f>入力シート!AR49</f>
        <v>0</v>
      </c>
      <c r="W32" s="206" t="s">
        <v>16</v>
      </c>
      <c r="X32" s="601">
        <f>入力シート!AU49</f>
        <v>0</v>
      </c>
      <c r="Y32" s="206" t="s">
        <v>17</v>
      </c>
      <c r="Z32" s="207"/>
    </row>
    <row r="33" spans="2:27" ht="9" customHeight="1">
      <c r="B33" s="2058"/>
      <c r="C33" s="2059"/>
      <c r="D33" s="2060"/>
      <c r="E33" s="1950" t="s">
        <v>46</v>
      </c>
      <c r="F33" s="1950"/>
      <c r="G33" s="208"/>
      <c r="H33" s="209"/>
      <c r="I33" s="209"/>
      <c r="J33" s="209"/>
      <c r="K33" s="209"/>
      <c r="L33" s="209"/>
      <c r="M33" s="209"/>
      <c r="N33" s="209"/>
      <c r="O33" s="209"/>
      <c r="P33" s="209"/>
      <c r="Q33" s="209"/>
      <c r="R33" s="209"/>
      <c r="S33" s="209"/>
      <c r="T33" s="209"/>
      <c r="U33" s="209"/>
      <c r="V33" s="209"/>
      <c r="W33" s="209"/>
      <c r="X33" s="209"/>
      <c r="Y33" s="209"/>
      <c r="Z33" s="210"/>
    </row>
    <row r="34" spans="2:27" ht="31.5" customHeight="1">
      <c r="B34" s="2058"/>
      <c r="C34" s="2059"/>
      <c r="D34" s="2060"/>
      <c r="E34" s="1950"/>
      <c r="F34" s="1950"/>
      <c r="G34" s="211"/>
      <c r="H34" s="184" t="str">
        <f>IF(入力シート!K51="☑","☑","□")</f>
        <v>□</v>
      </c>
      <c r="I34" s="1951" t="s">
        <v>100</v>
      </c>
      <c r="J34" s="1951"/>
      <c r="K34" s="1951"/>
      <c r="L34" s="184" t="str">
        <f>IF(入力シート!W51="☑","☑","□")</f>
        <v>□</v>
      </c>
      <c r="M34" s="1951" t="s">
        <v>99</v>
      </c>
      <c r="N34" s="1951"/>
      <c r="O34" s="184" t="str">
        <f>IF(入力シート!AF51="☑","☑","□")</f>
        <v>□</v>
      </c>
      <c r="P34" s="212" t="s">
        <v>98</v>
      </c>
      <c r="Q34" s="184" t="str">
        <f>IF(入力シート!AL51="☑","☑","□")</f>
        <v>□</v>
      </c>
      <c r="R34" s="212" t="s">
        <v>97</v>
      </c>
      <c r="S34" s="184" t="str">
        <f>IF(入力シート!K53="☑","☑","□")</f>
        <v>□</v>
      </c>
      <c r="T34" s="212" t="s">
        <v>96</v>
      </c>
      <c r="U34" s="184" t="str">
        <f>IF(入力シート!W53="☑","☑","□")</f>
        <v>□</v>
      </c>
      <c r="V34" s="1951" t="s">
        <v>95</v>
      </c>
      <c r="W34" s="1951"/>
      <c r="X34" s="184" t="str">
        <f>IF(入力シート!AF53="☑","☑","□")</f>
        <v>□</v>
      </c>
      <c r="Y34" s="2053" t="s">
        <v>94</v>
      </c>
      <c r="Z34" s="2054"/>
    </row>
    <row r="35" spans="2:27" ht="9" customHeight="1">
      <c r="B35" s="2058"/>
      <c r="C35" s="2059"/>
      <c r="D35" s="2060"/>
      <c r="E35" s="1950"/>
      <c r="F35" s="1950"/>
      <c r="G35" s="188"/>
      <c r="H35" s="172"/>
      <c r="I35" s="172"/>
      <c r="J35" s="172"/>
      <c r="K35" s="172"/>
      <c r="L35" s="172"/>
      <c r="M35" s="172"/>
      <c r="N35" s="172"/>
      <c r="O35" s="172"/>
      <c r="P35" s="172"/>
      <c r="Q35" s="172"/>
      <c r="R35" s="172"/>
      <c r="S35" s="172"/>
      <c r="T35" s="172"/>
      <c r="U35" s="172"/>
      <c r="V35" s="172"/>
      <c r="W35" s="172"/>
      <c r="X35" s="172"/>
      <c r="Y35" s="172"/>
      <c r="Z35" s="177"/>
    </row>
    <row r="36" spans="2:27" ht="46.5" customHeight="1" thickBot="1">
      <c r="B36" s="2061"/>
      <c r="C36" s="2062"/>
      <c r="D36" s="2063"/>
      <c r="E36" s="2070" t="s">
        <v>45</v>
      </c>
      <c r="F36" s="2071"/>
      <c r="G36" s="2072">
        <f>入力シート!L56</f>
        <v>0</v>
      </c>
      <c r="H36" s="1967"/>
      <c r="I36" s="1967"/>
      <c r="J36" s="2073" t="s">
        <v>202</v>
      </c>
      <c r="K36" s="2073"/>
      <c r="L36" s="2038">
        <f>入力シート!V56</f>
        <v>0</v>
      </c>
      <c r="M36" s="1967"/>
      <c r="N36" s="1967"/>
      <c r="O36" s="213" t="s">
        <v>93</v>
      </c>
      <c r="P36" s="2039" t="s">
        <v>44</v>
      </c>
      <c r="Q36" s="2040"/>
      <c r="R36" s="2041"/>
      <c r="S36" s="2042" t="s">
        <v>43</v>
      </c>
      <c r="T36" s="2043"/>
      <c r="U36" s="2043"/>
      <c r="V36" s="2043"/>
      <c r="W36" s="2043"/>
      <c r="X36" s="2043"/>
      <c r="Y36" s="2043"/>
      <c r="Z36" s="2044"/>
    </row>
    <row r="37" spans="2:27" ht="30" customHeight="1" thickBot="1">
      <c r="B37" s="214"/>
      <c r="C37" s="214"/>
      <c r="D37" s="214"/>
      <c r="E37" s="214"/>
      <c r="F37" s="214"/>
      <c r="G37" s="215"/>
      <c r="H37" s="215"/>
      <c r="I37" s="215"/>
      <c r="J37" s="215"/>
      <c r="K37" s="215"/>
      <c r="L37" s="215"/>
      <c r="M37" s="215"/>
      <c r="N37" s="215"/>
      <c r="R37" s="215"/>
      <c r="S37" s="215"/>
      <c r="T37" s="215"/>
      <c r="U37" s="215"/>
      <c r="V37" s="215"/>
      <c r="W37" s="215"/>
      <c r="X37" s="215"/>
      <c r="Y37" s="215"/>
    </row>
    <row r="38" spans="2:27" ht="50.1" customHeight="1" thickBot="1">
      <c r="B38" s="2045" t="s">
        <v>42</v>
      </c>
      <c r="C38" s="2046"/>
      <c r="D38" s="2047"/>
      <c r="E38" s="2048" t="s">
        <v>41</v>
      </c>
      <c r="F38" s="2049"/>
      <c r="G38" s="2050">
        <f>入力シート!J65</f>
        <v>0</v>
      </c>
      <c r="H38" s="2051"/>
      <c r="I38" s="2051"/>
      <c r="J38" s="2051"/>
      <c r="K38" s="2051"/>
      <c r="L38" s="2051"/>
      <c r="M38" s="2051"/>
      <c r="N38" s="2051"/>
      <c r="O38" s="2051"/>
      <c r="P38" s="2051"/>
      <c r="Q38" s="2051"/>
      <c r="R38" s="2051"/>
      <c r="S38" s="2051"/>
      <c r="T38" s="2051"/>
      <c r="U38" s="2051"/>
      <c r="V38" s="2051"/>
      <c r="W38" s="2051"/>
      <c r="X38" s="2051"/>
      <c r="Y38" s="2051"/>
      <c r="Z38" s="2052"/>
    </row>
    <row r="39" spans="2:27" ht="30" customHeight="1">
      <c r="B39" s="214"/>
      <c r="C39" s="214"/>
      <c r="D39" s="214"/>
      <c r="E39" s="214"/>
      <c r="F39" s="214"/>
      <c r="G39" s="215"/>
      <c r="H39" s="215"/>
      <c r="I39" s="215"/>
      <c r="J39" s="215"/>
      <c r="K39" s="215"/>
      <c r="L39" s="215"/>
      <c r="M39" s="215"/>
      <c r="N39" s="215"/>
      <c r="R39" s="266"/>
      <c r="S39" s="266"/>
      <c r="T39" s="266"/>
      <c r="U39" s="266"/>
      <c r="V39" s="266"/>
      <c r="W39" s="266"/>
      <c r="X39" s="266"/>
      <c r="Y39" s="266"/>
      <c r="Z39" s="266"/>
    </row>
    <row r="40" spans="2:27" ht="16.2">
      <c r="B40" s="267"/>
      <c r="C40" s="268"/>
      <c r="D40" s="268"/>
      <c r="E40" s="264"/>
      <c r="F40" s="264"/>
      <c r="G40" s="269"/>
      <c r="H40" s="270"/>
      <c r="I40" s="270"/>
      <c r="J40" s="185"/>
      <c r="K40" s="269"/>
      <c r="L40" s="270"/>
      <c r="M40" s="185"/>
      <c r="N40" s="269"/>
      <c r="O40" s="270"/>
      <c r="P40" s="271"/>
      <c r="Q40" s="272"/>
      <c r="R40" s="272"/>
      <c r="S40" s="269"/>
      <c r="T40" s="270"/>
      <c r="U40" s="170"/>
      <c r="V40" s="269"/>
      <c r="W40" s="270"/>
      <c r="X40" s="270"/>
      <c r="Y40" s="270"/>
      <c r="Z40" s="270"/>
    </row>
    <row r="41" spans="2:27">
      <c r="B41" s="216"/>
      <c r="C41" s="216"/>
      <c r="D41" s="216"/>
      <c r="E41" s="216"/>
      <c r="F41" s="215"/>
      <c r="G41" s="215"/>
      <c r="H41" s="215"/>
      <c r="I41" s="215"/>
      <c r="J41" s="215"/>
      <c r="K41" s="215"/>
      <c r="L41" s="215"/>
      <c r="M41" s="215"/>
      <c r="N41" s="215"/>
      <c r="R41" s="215"/>
      <c r="S41" s="215"/>
      <c r="T41" s="215"/>
      <c r="U41" s="215"/>
      <c r="V41" s="215"/>
      <c r="W41" s="215"/>
      <c r="X41" s="215"/>
      <c r="Y41" s="215"/>
    </row>
    <row r="42" spans="2:27" ht="50.1" customHeight="1">
      <c r="P42" s="1910" t="s">
        <v>40</v>
      </c>
      <c r="Q42" s="1910"/>
      <c r="R42" s="1910"/>
      <c r="S42" s="1911"/>
      <c r="T42" s="1911"/>
      <c r="U42" s="170" t="s">
        <v>1</v>
      </c>
      <c r="V42" s="1911"/>
      <c r="W42" s="1911"/>
      <c r="X42" s="170" t="s">
        <v>16</v>
      </c>
      <c r="Y42" s="273"/>
      <c r="Z42" s="170" t="s">
        <v>17</v>
      </c>
    </row>
    <row r="43" spans="2:27" ht="50.1" customHeight="1">
      <c r="P43" s="1910" t="s">
        <v>39</v>
      </c>
      <c r="Q43" s="1910"/>
      <c r="R43" s="1910"/>
      <c r="S43" s="1912"/>
      <c r="T43" s="1912"/>
      <c r="U43" s="1912"/>
      <c r="V43" s="1912"/>
      <c r="W43" s="1912"/>
      <c r="X43" s="1912"/>
      <c r="Y43" s="1912"/>
      <c r="Z43" s="1912"/>
    </row>
    <row r="44" spans="2:27" ht="50.1" customHeight="1">
      <c r="P44" s="1910" t="s">
        <v>38</v>
      </c>
      <c r="Q44" s="1910"/>
      <c r="R44" s="1910"/>
      <c r="S44" s="1912"/>
      <c r="T44" s="1912"/>
      <c r="U44" s="1912"/>
      <c r="V44" s="1912"/>
      <c r="W44" s="1912"/>
      <c r="X44" s="1912"/>
      <c r="Y44" s="1912"/>
      <c r="Z44" s="170"/>
      <c r="AA44" s="216"/>
    </row>
    <row r="45" spans="2:27" ht="50.1" customHeight="1">
      <c r="P45" s="217"/>
      <c r="Q45" s="217"/>
      <c r="R45" s="217"/>
      <c r="S45" s="218"/>
      <c r="T45" s="218"/>
      <c r="U45" s="218"/>
      <c r="V45" s="218"/>
      <c r="W45" s="218"/>
      <c r="X45" s="218"/>
      <c r="Y45" s="218"/>
      <c r="Z45" s="170"/>
      <c r="AA45" s="216"/>
    </row>
    <row r="46" spans="2:27" ht="80.400000000000006" customHeight="1">
      <c r="B46" s="1913" t="s">
        <v>345</v>
      </c>
      <c r="C46" s="1913"/>
      <c r="D46" s="1913"/>
      <c r="E46" s="1913"/>
      <c r="F46" s="1913"/>
      <c r="G46" s="1913"/>
      <c r="H46" s="1913"/>
      <c r="I46" s="1913"/>
      <c r="J46" s="1913"/>
      <c r="K46" s="1913"/>
      <c r="L46" s="1913"/>
      <c r="M46" s="1913"/>
      <c r="N46" s="1913"/>
      <c r="O46" s="1913"/>
      <c r="P46" s="1913"/>
      <c r="Q46" s="1913"/>
      <c r="R46" s="1913"/>
      <c r="S46" s="1913"/>
      <c r="T46" s="1913"/>
      <c r="U46" s="1913"/>
      <c r="V46" s="1913"/>
      <c r="W46" s="1913"/>
      <c r="X46" s="1913"/>
      <c r="Y46" s="1913"/>
      <c r="Z46" s="1913"/>
    </row>
    <row r="47" spans="2:27" ht="13.2" customHeight="1">
      <c r="B47" s="1914" t="s">
        <v>167</v>
      </c>
      <c r="C47" s="1916"/>
      <c r="D47" s="1917"/>
      <c r="E47" s="1917"/>
      <c r="F47" s="1917"/>
      <c r="G47" s="1917"/>
      <c r="H47" s="1917"/>
      <c r="I47" s="1917"/>
      <c r="J47" s="1917"/>
      <c r="K47" s="1917"/>
      <c r="L47" s="1917"/>
      <c r="M47" s="1917"/>
      <c r="N47" s="1917"/>
      <c r="O47" s="1917"/>
      <c r="P47" s="1917"/>
      <c r="Q47" s="1917"/>
      <c r="R47" s="1917"/>
      <c r="S47" s="1917"/>
      <c r="T47" s="1917"/>
      <c r="U47" s="1917"/>
      <c r="V47" s="1917"/>
      <c r="W47" s="1917"/>
      <c r="X47" s="1917"/>
      <c r="Y47" s="1917"/>
      <c r="Z47" s="1918"/>
    </row>
    <row r="48" spans="2:27" ht="24.75" customHeight="1">
      <c r="B48" s="1915"/>
      <c r="C48" s="1901" t="s">
        <v>203</v>
      </c>
      <c r="D48" s="1902"/>
      <c r="E48" s="1902"/>
      <c r="F48" s="1902"/>
      <c r="G48" s="1902"/>
      <c r="H48" s="1902"/>
      <c r="I48" s="1902"/>
      <c r="J48" s="1902"/>
      <c r="K48" s="1902"/>
      <c r="L48" s="1902"/>
      <c r="M48" s="1902"/>
      <c r="N48" s="1902"/>
      <c r="O48" s="1902"/>
      <c r="P48" s="1902"/>
      <c r="Q48" s="1902"/>
      <c r="R48" s="1902"/>
      <c r="S48" s="1902"/>
      <c r="T48" s="1902"/>
      <c r="U48" s="1902"/>
      <c r="V48" s="1902"/>
      <c r="W48" s="1902"/>
      <c r="X48" s="1902"/>
      <c r="Y48" s="1902"/>
      <c r="Z48" s="1903"/>
    </row>
    <row r="49" spans="2:26" ht="38.4" customHeight="1">
      <c r="B49" s="1915"/>
      <c r="C49" s="274" t="s">
        <v>156</v>
      </c>
      <c r="D49" s="1904" t="s">
        <v>204</v>
      </c>
      <c r="E49" s="1904"/>
      <c r="F49" s="1904"/>
      <c r="G49" s="1904"/>
      <c r="H49" s="1904"/>
      <c r="I49" s="1904"/>
      <c r="J49" s="1904"/>
      <c r="K49" s="1904"/>
      <c r="L49" s="1904"/>
      <c r="M49" s="1904"/>
      <c r="N49" s="1904"/>
      <c r="O49" s="1904"/>
      <c r="P49" s="1904"/>
      <c r="Q49" s="1904"/>
      <c r="R49" s="1904"/>
      <c r="S49" s="1904"/>
      <c r="T49" s="1904"/>
      <c r="U49" s="1904"/>
      <c r="V49" s="1904"/>
      <c r="W49" s="1904"/>
      <c r="X49" s="1904"/>
      <c r="Y49" s="1904"/>
      <c r="Z49" s="1904"/>
    </row>
    <row r="50" spans="2:26" ht="7.2" customHeight="1">
      <c r="B50" s="1915"/>
      <c r="C50" s="1906"/>
      <c r="D50" s="1907"/>
      <c r="E50" s="1907"/>
      <c r="F50" s="1907"/>
      <c r="G50" s="1907"/>
      <c r="H50" s="1907"/>
      <c r="I50" s="1907"/>
      <c r="J50" s="1907"/>
      <c r="K50" s="1907"/>
      <c r="L50" s="1907"/>
      <c r="M50" s="1907"/>
      <c r="N50" s="1907"/>
      <c r="O50" s="1907"/>
      <c r="P50" s="1907"/>
      <c r="Q50" s="1907"/>
      <c r="R50" s="1907"/>
      <c r="S50" s="1907"/>
      <c r="T50" s="1907"/>
      <c r="U50" s="1907"/>
      <c r="V50" s="1907"/>
      <c r="W50" s="1907"/>
      <c r="X50" s="1907"/>
      <c r="Y50" s="1907"/>
      <c r="Z50" s="1905"/>
    </row>
    <row r="51" spans="2:26" ht="37.200000000000003" customHeight="1">
      <c r="B51" s="1915"/>
      <c r="C51" s="274" t="s">
        <v>157</v>
      </c>
      <c r="D51" s="1904" t="s">
        <v>556</v>
      </c>
      <c r="E51" s="1904"/>
      <c r="F51" s="1904"/>
      <c r="G51" s="1904"/>
      <c r="H51" s="1904"/>
      <c r="I51" s="1904"/>
      <c r="J51" s="1904"/>
      <c r="K51" s="1904"/>
      <c r="L51" s="1904"/>
      <c r="M51" s="1904"/>
      <c r="N51" s="1904"/>
      <c r="O51" s="1904"/>
      <c r="P51" s="1904"/>
      <c r="Q51" s="1904"/>
      <c r="R51" s="1904"/>
      <c r="S51" s="1904"/>
      <c r="T51" s="1904"/>
      <c r="U51" s="1904"/>
      <c r="V51" s="1904"/>
      <c r="W51" s="1904"/>
      <c r="X51" s="1904"/>
      <c r="Y51" s="1904"/>
      <c r="Z51" s="1904"/>
    </row>
    <row r="52" spans="2:26" ht="4.2" customHeight="1">
      <c r="B52" s="1915"/>
      <c r="C52" s="275"/>
      <c r="D52" s="1905"/>
      <c r="E52" s="1905"/>
      <c r="F52" s="1905"/>
      <c r="G52" s="1905"/>
      <c r="H52" s="1905"/>
      <c r="I52" s="1905"/>
      <c r="J52" s="1905"/>
      <c r="K52" s="1905"/>
      <c r="L52" s="1905"/>
      <c r="M52" s="1905"/>
      <c r="N52" s="1905"/>
      <c r="O52" s="1905"/>
      <c r="P52" s="1905"/>
      <c r="Q52" s="1905"/>
      <c r="R52" s="1905"/>
      <c r="S52" s="1905"/>
      <c r="T52" s="1905"/>
      <c r="U52" s="1905"/>
      <c r="V52" s="1905"/>
      <c r="W52" s="1905"/>
      <c r="X52" s="1905"/>
      <c r="Y52" s="1905"/>
      <c r="Z52" s="1905"/>
    </row>
    <row r="53" spans="2:26" ht="27" customHeight="1">
      <c r="B53" s="1915"/>
      <c r="C53" s="276" t="s">
        <v>82</v>
      </c>
      <c r="D53" s="1904" t="s">
        <v>205</v>
      </c>
      <c r="E53" s="1904"/>
      <c r="F53" s="1904"/>
      <c r="G53" s="1904"/>
      <c r="H53" s="1904"/>
      <c r="I53" s="1904"/>
      <c r="J53" s="1904"/>
      <c r="K53" s="1904"/>
      <c r="L53" s="1904"/>
      <c r="M53" s="1904"/>
      <c r="N53" s="1904"/>
      <c r="O53" s="1904"/>
      <c r="P53" s="1904"/>
      <c r="Q53" s="1904"/>
      <c r="R53" s="1904"/>
      <c r="S53" s="1904"/>
      <c r="T53" s="1904"/>
      <c r="U53" s="1904"/>
      <c r="V53" s="1904"/>
      <c r="W53" s="1904"/>
      <c r="X53" s="1904"/>
      <c r="Y53" s="1904"/>
      <c r="Z53" s="1904"/>
    </row>
    <row r="54" spans="2:26" ht="27" customHeight="1">
      <c r="B54" s="1915"/>
      <c r="C54" s="276" t="s">
        <v>82</v>
      </c>
      <c r="D54" s="1904" t="s">
        <v>553</v>
      </c>
      <c r="E54" s="1904"/>
      <c r="F54" s="1904"/>
      <c r="G54" s="1904"/>
      <c r="H54" s="1904"/>
      <c r="I54" s="1904"/>
      <c r="J54" s="1904"/>
      <c r="K54" s="1904"/>
      <c r="L54" s="1904"/>
      <c r="M54" s="1904"/>
      <c r="N54" s="1904"/>
      <c r="O54" s="1904"/>
      <c r="P54" s="1904"/>
      <c r="Q54" s="1904"/>
      <c r="R54" s="1904"/>
      <c r="S54" s="1904"/>
      <c r="T54" s="1904"/>
      <c r="U54" s="1904"/>
      <c r="V54" s="1904"/>
      <c r="W54" s="1904"/>
      <c r="X54" s="1904"/>
      <c r="Y54" s="1904"/>
      <c r="Z54" s="1904"/>
    </row>
    <row r="55" spans="2:26" ht="27" customHeight="1">
      <c r="B55" s="1915"/>
      <c r="C55" s="276" t="s">
        <v>82</v>
      </c>
      <c r="D55" s="1904" t="s">
        <v>206</v>
      </c>
      <c r="E55" s="1904"/>
      <c r="F55" s="1904"/>
      <c r="G55" s="1904"/>
      <c r="H55" s="1904"/>
      <c r="I55" s="1904"/>
      <c r="J55" s="1904"/>
      <c r="K55" s="1904"/>
      <c r="L55" s="1904"/>
      <c r="M55" s="1904"/>
      <c r="N55" s="1904"/>
      <c r="O55" s="1904"/>
      <c r="P55" s="1904"/>
      <c r="Q55" s="1904"/>
      <c r="R55" s="1904"/>
      <c r="S55" s="1904"/>
      <c r="T55" s="1904"/>
      <c r="U55" s="1904"/>
      <c r="V55" s="1904"/>
      <c r="W55" s="1904"/>
      <c r="X55" s="1904"/>
      <c r="Y55" s="1904"/>
      <c r="Z55" s="1904"/>
    </row>
    <row r="56" spans="2:26" ht="27" customHeight="1">
      <c r="B56" s="1915"/>
      <c r="C56" s="276" t="s">
        <v>82</v>
      </c>
      <c r="D56" s="1904" t="s">
        <v>554</v>
      </c>
      <c r="E56" s="1904"/>
      <c r="F56" s="1904"/>
      <c r="G56" s="1904"/>
      <c r="H56" s="1904"/>
      <c r="I56" s="1904"/>
      <c r="J56" s="1904"/>
      <c r="K56" s="1904"/>
      <c r="L56" s="1904"/>
      <c r="M56" s="1904"/>
      <c r="N56" s="1904"/>
      <c r="O56" s="1904"/>
      <c r="P56" s="1904"/>
      <c r="Q56" s="1904"/>
      <c r="R56" s="1904"/>
      <c r="S56" s="1904"/>
      <c r="T56" s="1904"/>
      <c r="U56" s="1904"/>
      <c r="V56" s="1904"/>
      <c r="W56" s="1904"/>
      <c r="X56" s="1904"/>
      <c r="Y56" s="1904"/>
      <c r="Z56" s="1904"/>
    </row>
    <row r="57" spans="2:26" ht="27" customHeight="1">
      <c r="B57" s="1915"/>
      <c r="C57" s="276" t="s">
        <v>82</v>
      </c>
      <c r="D57" s="1909" t="s">
        <v>207</v>
      </c>
      <c r="E57" s="1909"/>
      <c r="F57" s="1909"/>
      <c r="G57" s="1909"/>
      <c r="H57" s="1909"/>
      <c r="I57" s="1909"/>
      <c r="J57" s="1909"/>
      <c r="K57" s="1909"/>
      <c r="L57" s="1909"/>
      <c r="M57" s="1909"/>
      <c r="N57" s="1909"/>
      <c r="O57" s="1909"/>
      <c r="P57" s="1909"/>
      <c r="Q57" s="1909"/>
      <c r="R57" s="1909"/>
      <c r="S57" s="1909"/>
      <c r="T57" s="1909"/>
      <c r="U57" s="1909"/>
      <c r="V57" s="1909"/>
      <c r="W57" s="1909"/>
      <c r="X57" s="1909"/>
      <c r="Y57" s="1909"/>
      <c r="Z57" s="1909"/>
    </row>
    <row r="58" spans="2:26" ht="27" customHeight="1">
      <c r="B58" s="1915"/>
      <c r="C58" s="276" t="s">
        <v>82</v>
      </c>
      <c r="D58" s="1908" t="s">
        <v>208</v>
      </c>
      <c r="E58" s="1908"/>
      <c r="F58" s="1908"/>
      <c r="G58" s="1908"/>
      <c r="H58" s="1908"/>
      <c r="I58" s="1908"/>
      <c r="J58" s="1908"/>
      <c r="K58" s="1908"/>
      <c r="L58" s="1908"/>
      <c r="M58" s="1908"/>
      <c r="N58" s="1908"/>
      <c r="O58" s="1908"/>
      <c r="P58" s="1908"/>
      <c r="Q58" s="1908"/>
      <c r="R58" s="1908"/>
      <c r="S58" s="1908"/>
      <c r="T58" s="1908"/>
      <c r="U58" s="1908"/>
      <c r="V58" s="1908"/>
      <c r="W58" s="1908"/>
      <c r="X58" s="1908"/>
      <c r="Y58" s="1908"/>
      <c r="Z58" s="1909"/>
    </row>
    <row r="59" spans="2:26" ht="27" customHeight="1">
      <c r="B59" s="1915"/>
      <c r="C59" s="276" t="s">
        <v>82</v>
      </c>
      <c r="D59" s="1904" t="s">
        <v>209</v>
      </c>
      <c r="E59" s="1904"/>
      <c r="F59" s="1904"/>
      <c r="G59" s="1904"/>
      <c r="H59" s="1904"/>
      <c r="I59" s="1904"/>
      <c r="J59" s="1904"/>
      <c r="K59" s="1904"/>
      <c r="L59" s="1904"/>
      <c r="M59" s="1904"/>
      <c r="N59" s="1904"/>
      <c r="O59" s="1904"/>
      <c r="P59" s="1904"/>
      <c r="Q59" s="1904"/>
      <c r="R59" s="1904"/>
      <c r="S59" s="1904"/>
      <c r="T59" s="1904"/>
      <c r="U59" s="1904"/>
      <c r="V59" s="1904"/>
      <c r="W59" s="1904"/>
      <c r="X59" s="1904"/>
      <c r="Y59" s="1904"/>
      <c r="Z59" s="1904"/>
    </row>
    <row r="60" spans="2:26" ht="5.4" customHeight="1">
      <c r="B60" s="1915"/>
      <c r="C60" s="276"/>
      <c r="D60" s="1919"/>
      <c r="E60" s="1919"/>
      <c r="F60" s="1919"/>
      <c r="G60" s="1919"/>
      <c r="H60" s="1919"/>
      <c r="I60" s="1919"/>
      <c r="J60" s="1919"/>
      <c r="K60" s="1919"/>
      <c r="L60" s="1919"/>
      <c r="M60" s="1919"/>
      <c r="N60" s="1919"/>
      <c r="O60" s="1919"/>
      <c r="P60" s="1919"/>
      <c r="Q60" s="1919"/>
      <c r="R60" s="1919"/>
      <c r="S60" s="1919"/>
      <c r="T60" s="1919"/>
      <c r="U60" s="1919"/>
      <c r="V60" s="1919"/>
      <c r="W60" s="1919"/>
      <c r="X60" s="1919"/>
      <c r="Y60" s="1919"/>
      <c r="Z60" s="1920"/>
    </row>
    <row r="61" spans="2:26" ht="28.2" customHeight="1">
      <c r="B61" s="1915"/>
      <c r="C61" s="274" t="s">
        <v>177</v>
      </c>
      <c r="D61" s="1921" t="s">
        <v>210</v>
      </c>
      <c r="E61" s="1921"/>
      <c r="F61" s="1921"/>
      <c r="G61" s="1921"/>
      <c r="H61" s="1921"/>
      <c r="I61" s="1921"/>
      <c r="J61" s="1921"/>
      <c r="K61" s="1921"/>
      <c r="L61" s="1921"/>
      <c r="M61" s="1921"/>
      <c r="N61" s="1921"/>
      <c r="O61" s="1921"/>
      <c r="P61" s="1921"/>
      <c r="Q61" s="1921"/>
      <c r="R61" s="1921"/>
      <c r="S61" s="1921"/>
      <c r="T61" s="1921"/>
      <c r="U61" s="1921"/>
      <c r="V61" s="1921"/>
      <c r="W61" s="1921"/>
      <c r="X61" s="1921"/>
      <c r="Y61" s="1921"/>
      <c r="Z61" s="1921"/>
    </row>
    <row r="62" spans="2:26" ht="13.2" customHeight="1">
      <c r="B62" s="1915"/>
      <c r="C62" s="1894"/>
      <c r="D62" s="1895"/>
      <c r="E62" s="1895"/>
      <c r="F62" s="1895"/>
      <c r="G62" s="1895"/>
      <c r="H62" s="1895"/>
      <c r="I62" s="1895"/>
      <c r="J62" s="1895"/>
      <c r="K62" s="1895"/>
      <c r="L62" s="1895"/>
      <c r="M62" s="1895"/>
      <c r="N62" s="1895"/>
      <c r="O62" s="1895"/>
      <c r="P62" s="1895"/>
      <c r="Q62" s="1895"/>
      <c r="R62" s="1895"/>
      <c r="S62" s="1895"/>
      <c r="T62" s="1895"/>
      <c r="U62" s="1895"/>
      <c r="V62" s="1895"/>
      <c r="W62" s="1895"/>
      <c r="X62" s="1895"/>
      <c r="Y62" s="1895"/>
      <c r="Z62" s="1896"/>
    </row>
    <row r="63" spans="2:26" ht="13.2" customHeight="1">
      <c r="B63" s="1915"/>
      <c r="C63" s="1906"/>
      <c r="D63" s="1907"/>
      <c r="E63" s="1907"/>
      <c r="F63" s="1907"/>
      <c r="G63" s="1907"/>
      <c r="H63" s="1907"/>
      <c r="I63" s="1907"/>
      <c r="J63" s="1907"/>
      <c r="K63" s="1907"/>
      <c r="L63" s="1907"/>
      <c r="M63" s="1907"/>
      <c r="N63" s="1907"/>
      <c r="O63" s="1907"/>
      <c r="P63" s="1907"/>
      <c r="Q63" s="1907"/>
      <c r="R63" s="1907"/>
      <c r="S63" s="1907"/>
      <c r="T63" s="1907"/>
      <c r="U63" s="1907"/>
      <c r="V63" s="1907"/>
      <c r="W63" s="1907"/>
      <c r="X63" s="1907"/>
      <c r="Y63" s="1907"/>
      <c r="Z63" s="1905"/>
    </row>
    <row r="64" spans="2:26" ht="24.75" customHeight="1">
      <c r="B64" s="1915"/>
      <c r="C64" s="1901" t="s">
        <v>211</v>
      </c>
      <c r="D64" s="1902"/>
      <c r="E64" s="1902"/>
      <c r="F64" s="1902"/>
      <c r="G64" s="1902"/>
      <c r="H64" s="1902"/>
      <c r="I64" s="1902"/>
      <c r="J64" s="1902"/>
      <c r="K64" s="1902"/>
      <c r="L64" s="1902"/>
      <c r="M64" s="1902"/>
      <c r="N64" s="1902"/>
      <c r="O64" s="1902"/>
      <c r="P64" s="1902"/>
      <c r="Q64" s="1902"/>
      <c r="R64" s="1902"/>
      <c r="S64" s="1902"/>
      <c r="T64" s="1902"/>
      <c r="U64" s="1902"/>
      <c r="V64" s="1902"/>
      <c r="W64" s="1902"/>
      <c r="X64" s="1902"/>
      <c r="Y64" s="1902"/>
      <c r="Z64" s="1903"/>
    </row>
    <row r="65" spans="2:26" ht="42.6" customHeight="1">
      <c r="B65" s="1915"/>
      <c r="C65" s="274" t="s">
        <v>156</v>
      </c>
      <c r="D65" s="1904" t="s">
        <v>550</v>
      </c>
      <c r="E65" s="1904"/>
      <c r="F65" s="1904"/>
      <c r="G65" s="1904"/>
      <c r="H65" s="1904"/>
      <c r="I65" s="1904"/>
      <c r="J65" s="1904"/>
      <c r="K65" s="1904"/>
      <c r="L65" s="1904"/>
      <c r="M65" s="1904"/>
      <c r="N65" s="1904"/>
      <c r="O65" s="1904"/>
      <c r="P65" s="1904"/>
      <c r="Q65" s="1904"/>
      <c r="R65" s="1904"/>
      <c r="S65" s="1904"/>
      <c r="T65" s="1904"/>
      <c r="U65" s="1904"/>
      <c r="V65" s="1904"/>
      <c r="W65" s="1904"/>
      <c r="X65" s="1904"/>
      <c r="Y65" s="1904"/>
      <c r="Z65" s="1904"/>
    </row>
    <row r="66" spans="2:26" ht="3" customHeight="1">
      <c r="B66" s="1915"/>
      <c r="C66" s="274"/>
      <c r="D66" s="1904"/>
      <c r="E66" s="1904"/>
      <c r="F66" s="1904"/>
      <c r="G66" s="1904"/>
      <c r="H66" s="1904"/>
      <c r="I66" s="1904"/>
      <c r="J66" s="1904"/>
      <c r="K66" s="1904"/>
      <c r="L66" s="1904"/>
      <c r="M66" s="1904"/>
      <c r="N66" s="1904"/>
      <c r="O66" s="1904"/>
      <c r="P66" s="1904"/>
      <c r="Q66" s="1904"/>
      <c r="R66" s="1904"/>
      <c r="S66" s="1904"/>
      <c r="T66" s="1904"/>
      <c r="U66" s="1904"/>
      <c r="V66" s="1904"/>
      <c r="W66" s="1904"/>
      <c r="X66" s="1904"/>
      <c r="Y66" s="1904"/>
      <c r="Z66" s="1904"/>
    </row>
    <row r="67" spans="2:26" ht="24.6" customHeight="1">
      <c r="B67" s="1915"/>
      <c r="C67" s="276" t="s">
        <v>82</v>
      </c>
      <c r="D67" s="1904" t="s">
        <v>551</v>
      </c>
      <c r="E67" s="1904"/>
      <c r="F67" s="1904"/>
      <c r="G67" s="1904"/>
      <c r="H67" s="1904"/>
      <c r="I67" s="1904"/>
      <c r="J67" s="1904"/>
      <c r="K67" s="1904"/>
      <c r="L67" s="1904"/>
      <c r="M67" s="1904"/>
      <c r="N67" s="1904"/>
      <c r="O67" s="1904"/>
      <c r="P67" s="1904"/>
      <c r="Q67" s="1904"/>
      <c r="R67" s="1904"/>
      <c r="S67" s="1904"/>
      <c r="T67" s="1904"/>
      <c r="U67" s="1904"/>
      <c r="V67" s="1904"/>
      <c r="W67" s="1904"/>
      <c r="X67" s="1904"/>
      <c r="Y67" s="1904"/>
      <c r="Z67" s="1904"/>
    </row>
    <row r="68" spans="2:26" ht="31.2" customHeight="1">
      <c r="B68" s="1915"/>
      <c r="C68" s="276"/>
      <c r="D68" s="1904" t="s">
        <v>552</v>
      </c>
      <c r="E68" s="1904"/>
      <c r="F68" s="1904"/>
      <c r="G68" s="1904"/>
      <c r="H68" s="1904"/>
      <c r="I68" s="1904"/>
      <c r="J68" s="1904"/>
      <c r="K68" s="1904"/>
      <c r="L68" s="1904"/>
      <c r="M68" s="1904"/>
      <c r="N68" s="1904"/>
      <c r="O68" s="1904"/>
      <c r="P68" s="1904"/>
      <c r="Q68" s="1904"/>
      <c r="R68" s="1904"/>
      <c r="S68" s="1904"/>
      <c r="T68" s="1904"/>
      <c r="U68" s="1904"/>
      <c r="V68" s="1904"/>
      <c r="W68" s="1904"/>
      <c r="X68" s="1904"/>
      <c r="Y68" s="1904"/>
      <c r="Z68" s="1904"/>
    </row>
    <row r="69" spans="2:26" ht="1.5" customHeight="1">
      <c r="B69" s="1915"/>
      <c r="C69" s="275"/>
      <c r="D69" s="1905"/>
      <c r="E69" s="1905"/>
      <c r="F69" s="1905"/>
      <c r="G69" s="1905"/>
      <c r="H69" s="1905"/>
      <c r="I69" s="1905"/>
      <c r="J69" s="1905"/>
      <c r="K69" s="1905"/>
      <c r="L69" s="1905"/>
      <c r="M69" s="1905"/>
      <c r="N69" s="1905"/>
      <c r="O69" s="1905"/>
      <c r="P69" s="1905"/>
      <c r="Q69" s="1905"/>
      <c r="R69" s="1905"/>
      <c r="S69" s="1905"/>
      <c r="T69" s="1905"/>
      <c r="U69" s="1905"/>
      <c r="V69" s="1905"/>
      <c r="W69" s="1905"/>
      <c r="X69" s="1905"/>
      <c r="Y69" s="1905"/>
      <c r="Z69" s="1905"/>
    </row>
    <row r="70" spans="2:26" ht="95.4" customHeight="1">
      <c r="B70" s="1915"/>
      <c r="C70" s="274" t="s">
        <v>157</v>
      </c>
      <c r="D70" s="1908" t="s">
        <v>555</v>
      </c>
      <c r="E70" s="1908"/>
      <c r="F70" s="1908"/>
      <c r="G70" s="1908"/>
      <c r="H70" s="1908"/>
      <c r="I70" s="1908"/>
      <c r="J70" s="1908"/>
      <c r="K70" s="1908"/>
      <c r="L70" s="1908"/>
      <c r="M70" s="1908"/>
      <c r="N70" s="1908"/>
      <c r="O70" s="1908"/>
      <c r="P70" s="1908"/>
      <c r="Q70" s="1908"/>
      <c r="R70" s="1908"/>
      <c r="S70" s="1908"/>
      <c r="T70" s="1908"/>
      <c r="U70" s="1908"/>
      <c r="V70" s="1908"/>
      <c r="W70" s="1908"/>
      <c r="X70" s="1908"/>
      <c r="Y70" s="1908"/>
      <c r="Z70" s="1909"/>
    </row>
    <row r="71" spans="2:26" ht="13.2" customHeight="1">
      <c r="B71" s="1915"/>
      <c r="C71" s="1894"/>
      <c r="D71" s="1895"/>
      <c r="E71" s="1895"/>
      <c r="F71" s="1895"/>
      <c r="G71" s="1895"/>
      <c r="H71" s="1895"/>
      <c r="I71" s="1895"/>
      <c r="J71" s="1895"/>
      <c r="K71" s="1895"/>
      <c r="L71" s="1895"/>
      <c r="M71" s="1895"/>
      <c r="N71" s="1895"/>
      <c r="O71" s="1895"/>
      <c r="P71" s="1895"/>
      <c r="Q71" s="1895"/>
      <c r="R71" s="1895"/>
      <c r="S71" s="1895"/>
      <c r="T71" s="1895"/>
      <c r="U71" s="1895"/>
      <c r="V71" s="1895"/>
      <c r="W71" s="1895"/>
      <c r="X71" s="1895"/>
      <c r="Y71" s="1895"/>
      <c r="Z71" s="1896"/>
    </row>
    <row r="72" spans="2:26" ht="13.2" customHeight="1">
      <c r="B72" s="219"/>
      <c r="C72" s="220"/>
      <c r="D72" s="220"/>
      <c r="E72" s="220"/>
      <c r="F72" s="220"/>
      <c r="G72" s="220"/>
      <c r="H72" s="220"/>
      <c r="I72" s="220"/>
      <c r="J72" s="220"/>
      <c r="K72" s="220"/>
      <c r="L72" s="220"/>
      <c r="M72" s="220"/>
      <c r="N72" s="220"/>
      <c r="O72" s="220"/>
      <c r="P72" s="220"/>
      <c r="Q72" s="220"/>
      <c r="R72" s="220"/>
      <c r="S72" s="220"/>
      <c r="T72" s="220"/>
      <c r="U72" s="220"/>
      <c r="V72" s="220"/>
      <c r="W72" s="220"/>
      <c r="X72" s="220"/>
      <c r="Y72" s="220"/>
      <c r="Z72" s="220"/>
    </row>
    <row r="73" spans="2:26" ht="13.2" customHeight="1">
      <c r="B73" s="1897" t="s">
        <v>166</v>
      </c>
      <c r="C73" s="1898"/>
      <c r="D73" s="1899"/>
      <c r="E73" s="1899"/>
      <c r="F73" s="1899"/>
      <c r="G73" s="1899"/>
      <c r="H73" s="1899"/>
      <c r="I73" s="1899"/>
      <c r="J73" s="1899"/>
      <c r="K73" s="1899"/>
      <c r="L73" s="1899"/>
      <c r="M73" s="1899"/>
      <c r="N73" s="1899"/>
      <c r="O73" s="1899"/>
      <c r="P73" s="1899"/>
      <c r="Q73" s="1899"/>
      <c r="R73" s="1899"/>
      <c r="S73" s="1899"/>
      <c r="T73" s="1899"/>
      <c r="U73" s="1899"/>
      <c r="V73" s="1899"/>
      <c r="W73" s="1899"/>
      <c r="X73" s="1899"/>
      <c r="Y73" s="1899"/>
      <c r="Z73" s="1900"/>
    </row>
    <row r="74" spans="2:26" ht="24.75" customHeight="1">
      <c r="B74" s="1897"/>
      <c r="C74" s="1901" t="s">
        <v>212</v>
      </c>
      <c r="D74" s="1902"/>
      <c r="E74" s="1902"/>
      <c r="F74" s="1902"/>
      <c r="G74" s="1902"/>
      <c r="H74" s="1902"/>
      <c r="I74" s="1902"/>
      <c r="J74" s="1902"/>
      <c r="K74" s="1902"/>
      <c r="L74" s="1902"/>
      <c r="M74" s="1902"/>
      <c r="N74" s="1902"/>
      <c r="O74" s="1902"/>
      <c r="P74" s="1902"/>
      <c r="Q74" s="1902"/>
      <c r="R74" s="1902"/>
      <c r="S74" s="1902"/>
      <c r="T74" s="1902"/>
      <c r="U74" s="1902"/>
      <c r="V74" s="1902"/>
      <c r="W74" s="1902"/>
      <c r="X74" s="1902"/>
      <c r="Y74" s="1902"/>
      <c r="Z74" s="1903"/>
    </row>
    <row r="75" spans="2:26" ht="87" customHeight="1">
      <c r="B75" s="1897"/>
      <c r="C75" s="274" t="s">
        <v>156</v>
      </c>
      <c r="D75" s="1904" t="s">
        <v>213</v>
      </c>
      <c r="E75" s="1904"/>
      <c r="F75" s="1904"/>
      <c r="G75" s="1904"/>
      <c r="H75" s="1904"/>
      <c r="I75" s="1904"/>
      <c r="J75" s="1904"/>
      <c r="K75" s="1904"/>
      <c r="L75" s="1904"/>
      <c r="M75" s="1904"/>
      <c r="N75" s="1904"/>
      <c r="O75" s="1904"/>
      <c r="P75" s="1904"/>
      <c r="Q75" s="1904"/>
      <c r="R75" s="1904"/>
      <c r="S75" s="1904"/>
      <c r="T75" s="1904"/>
      <c r="U75" s="1904"/>
      <c r="V75" s="1904"/>
      <c r="W75" s="1904"/>
      <c r="X75" s="1904"/>
      <c r="Y75" s="1904"/>
      <c r="Z75" s="1904"/>
    </row>
    <row r="76" spans="2:26" ht="13.2" customHeight="1">
      <c r="B76" s="1897"/>
      <c r="C76" s="275"/>
      <c r="D76" s="1905"/>
      <c r="E76" s="1905"/>
      <c r="F76" s="1905"/>
      <c r="G76" s="1905"/>
      <c r="H76" s="1905"/>
      <c r="I76" s="1905"/>
      <c r="J76" s="1905"/>
      <c r="K76" s="1905"/>
      <c r="L76" s="1905"/>
      <c r="M76" s="1905"/>
      <c r="N76" s="1905"/>
      <c r="O76" s="1905"/>
      <c r="P76" s="1905"/>
      <c r="Q76" s="1905"/>
      <c r="R76" s="1905"/>
      <c r="S76" s="1905"/>
      <c r="T76" s="1905"/>
      <c r="U76" s="1905"/>
      <c r="V76" s="1905"/>
      <c r="W76" s="1905"/>
      <c r="X76" s="1905"/>
      <c r="Y76" s="1905"/>
      <c r="Z76" s="1905"/>
    </row>
    <row r="77" spans="2:26" ht="42.6" customHeight="1">
      <c r="B77" s="1897"/>
      <c r="C77" s="274" t="s">
        <v>157</v>
      </c>
      <c r="D77" s="1904" t="s">
        <v>214</v>
      </c>
      <c r="E77" s="1904"/>
      <c r="F77" s="1904"/>
      <c r="G77" s="1904"/>
      <c r="H77" s="1904"/>
      <c r="I77" s="1904"/>
      <c r="J77" s="1904"/>
      <c r="K77" s="1904"/>
      <c r="L77" s="1904"/>
      <c r="M77" s="1904"/>
      <c r="N77" s="1904"/>
      <c r="O77" s="1904"/>
      <c r="P77" s="1904"/>
      <c r="Q77" s="1904"/>
      <c r="R77" s="1904"/>
      <c r="S77" s="1904"/>
      <c r="T77" s="1904"/>
      <c r="U77" s="1904"/>
      <c r="V77" s="1904"/>
      <c r="W77" s="1904"/>
      <c r="X77" s="1904"/>
      <c r="Y77" s="1904"/>
      <c r="Z77" s="1904"/>
    </row>
    <row r="78" spans="2:26" ht="13.2" customHeight="1">
      <c r="B78" s="1897"/>
      <c r="C78" s="275"/>
      <c r="D78" s="1905"/>
      <c r="E78" s="1905"/>
      <c r="F78" s="1905"/>
      <c r="G78" s="1905"/>
      <c r="H78" s="1905"/>
      <c r="I78" s="1905"/>
      <c r="J78" s="1905"/>
      <c r="K78" s="1905"/>
      <c r="L78" s="1905"/>
      <c r="M78" s="1905"/>
      <c r="N78" s="1905"/>
      <c r="O78" s="1905"/>
      <c r="P78" s="1905"/>
      <c r="Q78" s="1905"/>
      <c r="R78" s="1905"/>
      <c r="S78" s="1905"/>
      <c r="T78" s="1905"/>
      <c r="U78" s="1905"/>
      <c r="V78" s="1905"/>
      <c r="W78" s="1905"/>
      <c r="X78" s="1905"/>
      <c r="Y78" s="1905"/>
      <c r="Z78" s="1905"/>
    </row>
    <row r="79" spans="2:26" ht="115.5" customHeight="1">
      <c r="B79" s="1897"/>
      <c r="C79" s="276"/>
      <c r="D79" s="1904" t="s">
        <v>215</v>
      </c>
      <c r="E79" s="1904"/>
      <c r="F79" s="1904"/>
      <c r="G79" s="1904"/>
      <c r="H79" s="1904"/>
      <c r="I79" s="1904"/>
      <c r="J79" s="1904"/>
      <c r="K79" s="1904"/>
      <c r="L79" s="1904"/>
      <c r="M79" s="1904"/>
      <c r="N79" s="1904"/>
      <c r="O79" s="1904"/>
      <c r="P79" s="1904"/>
      <c r="Q79" s="1904"/>
      <c r="R79" s="1904"/>
      <c r="S79" s="1904"/>
      <c r="T79" s="1904"/>
      <c r="U79" s="1904"/>
      <c r="V79" s="1904"/>
      <c r="W79" s="1904"/>
      <c r="X79" s="1904"/>
      <c r="Y79" s="1904"/>
      <c r="Z79" s="1904"/>
    </row>
    <row r="80" spans="2:26" ht="13.2" customHeight="1">
      <c r="B80" s="1897"/>
      <c r="C80" s="275"/>
      <c r="D80" s="1905"/>
      <c r="E80" s="1905"/>
      <c r="F80" s="1905"/>
      <c r="G80" s="1905"/>
      <c r="H80" s="1905"/>
      <c r="I80" s="1905"/>
      <c r="J80" s="1905"/>
      <c r="K80" s="1905"/>
      <c r="L80" s="1905"/>
      <c r="M80" s="1905"/>
      <c r="N80" s="1905"/>
      <c r="O80" s="1905"/>
      <c r="P80" s="1905"/>
      <c r="Q80" s="1905"/>
      <c r="R80" s="1905"/>
      <c r="S80" s="1905"/>
      <c r="T80" s="1905"/>
      <c r="U80" s="1905"/>
      <c r="V80" s="1905"/>
      <c r="W80" s="1905"/>
      <c r="X80" s="1905"/>
      <c r="Y80" s="1905"/>
      <c r="Z80" s="1905"/>
    </row>
    <row r="81" spans="2:26" ht="42.6" customHeight="1">
      <c r="B81" s="1897"/>
      <c r="C81" s="274" t="s">
        <v>177</v>
      </c>
      <c r="D81" s="1904" t="s">
        <v>118</v>
      </c>
      <c r="E81" s="1904"/>
      <c r="F81" s="1904"/>
      <c r="G81" s="1904"/>
      <c r="H81" s="1904"/>
      <c r="I81" s="1904"/>
      <c r="J81" s="1904"/>
      <c r="K81" s="1904"/>
      <c r="L81" s="1904"/>
      <c r="M81" s="1904"/>
      <c r="N81" s="1904"/>
      <c r="O81" s="1904"/>
      <c r="P81" s="1904"/>
      <c r="Q81" s="1904"/>
      <c r="R81" s="1904"/>
      <c r="S81" s="1904"/>
      <c r="T81" s="1904"/>
      <c r="U81" s="1904"/>
      <c r="V81" s="1904"/>
      <c r="W81" s="1904"/>
      <c r="X81" s="1904"/>
      <c r="Y81" s="1904"/>
      <c r="Z81" s="1904"/>
    </row>
    <row r="82" spans="2:26" ht="13.2" customHeight="1">
      <c r="B82" s="1897"/>
      <c r="C82" s="277"/>
      <c r="D82" s="1905"/>
      <c r="E82" s="1905"/>
      <c r="F82" s="1905"/>
      <c r="G82" s="1905"/>
      <c r="H82" s="1905"/>
      <c r="I82" s="1905"/>
      <c r="J82" s="1905"/>
      <c r="K82" s="1905"/>
      <c r="L82" s="1905"/>
      <c r="M82" s="1905"/>
      <c r="N82" s="1905"/>
      <c r="O82" s="1905"/>
      <c r="P82" s="1905"/>
      <c r="Q82" s="1905"/>
      <c r="R82" s="1905"/>
      <c r="S82" s="1905"/>
      <c r="T82" s="1905"/>
      <c r="U82" s="1905"/>
      <c r="V82" s="1905"/>
      <c r="W82" s="1905"/>
      <c r="X82" s="1905"/>
      <c r="Y82" s="1905"/>
      <c r="Z82" s="1905"/>
    </row>
    <row r="83" spans="2:26" ht="42.6" customHeight="1">
      <c r="B83" s="1897"/>
      <c r="C83" s="274" t="s">
        <v>178</v>
      </c>
      <c r="D83" s="1904" t="s">
        <v>216</v>
      </c>
      <c r="E83" s="1904"/>
      <c r="F83" s="1904"/>
      <c r="G83" s="1904"/>
      <c r="H83" s="1904"/>
      <c r="I83" s="1904"/>
      <c r="J83" s="1904"/>
      <c r="K83" s="1904"/>
      <c r="L83" s="1904"/>
      <c r="M83" s="1904"/>
      <c r="N83" s="1904"/>
      <c r="O83" s="1904"/>
      <c r="P83" s="1904"/>
      <c r="Q83" s="1904"/>
      <c r="R83" s="1904"/>
      <c r="S83" s="1904"/>
      <c r="T83" s="1904"/>
      <c r="U83" s="1904"/>
      <c r="V83" s="1904"/>
      <c r="W83" s="1904"/>
      <c r="X83" s="1904"/>
      <c r="Y83" s="1904"/>
      <c r="Z83" s="1904"/>
    </row>
    <row r="84" spans="2:26" ht="13.2" customHeight="1">
      <c r="B84" s="1897"/>
      <c r="C84" s="277"/>
      <c r="D84" s="1905"/>
      <c r="E84" s="1905"/>
      <c r="F84" s="1905"/>
      <c r="G84" s="1905"/>
      <c r="H84" s="1905"/>
      <c r="I84" s="1905"/>
      <c r="J84" s="1905"/>
      <c r="K84" s="1905"/>
      <c r="L84" s="1905"/>
      <c r="M84" s="1905"/>
      <c r="N84" s="1905"/>
      <c r="O84" s="1905"/>
      <c r="P84" s="1905"/>
      <c r="Q84" s="1905"/>
      <c r="R84" s="1905"/>
      <c r="S84" s="1905"/>
      <c r="T84" s="1905"/>
      <c r="U84" s="1905"/>
      <c r="V84" s="1905"/>
      <c r="W84" s="1905"/>
      <c r="X84" s="1905"/>
      <c r="Y84" s="1905"/>
      <c r="Z84" s="1905"/>
    </row>
    <row r="85" spans="2:26" ht="42.6" customHeight="1">
      <c r="B85" s="1897"/>
      <c r="C85" s="274" t="s">
        <v>179</v>
      </c>
      <c r="D85" s="1904" t="s">
        <v>217</v>
      </c>
      <c r="E85" s="1904"/>
      <c r="F85" s="1904"/>
      <c r="G85" s="1904"/>
      <c r="H85" s="1904"/>
      <c r="I85" s="1904"/>
      <c r="J85" s="1904"/>
      <c r="K85" s="1904"/>
      <c r="L85" s="1904"/>
      <c r="M85" s="1904"/>
      <c r="N85" s="1904"/>
      <c r="O85" s="1904"/>
      <c r="P85" s="1904"/>
      <c r="Q85" s="1904"/>
      <c r="R85" s="1904"/>
      <c r="S85" s="1904"/>
      <c r="T85" s="1904"/>
      <c r="U85" s="1904"/>
      <c r="V85" s="1904"/>
      <c r="W85" s="1904"/>
      <c r="X85" s="1904"/>
      <c r="Y85" s="1904"/>
      <c r="Z85" s="1904"/>
    </row>
    <row r="86" spans="2:26" ht="13.2" customHeight="1">
      <c r="B86" s="1897"/>
      <c r="C86" s="221"/>
      <c r="D86" s="1895"/>
      <c r="E86" s="1895"/>
      <c r="F86" s="1895"/>
      <c r="G86" s="1895"/>
      <c r="H86" s="1895"/>
      <c r="I86" s="1895"/>
      <c r="J86" s="1895"/>
      <c r="K86" s="1895"/>
      <c r="L86" s="1895"/>
      <c r="M86" s="1895"/>
      <c r="N86" s="1895"/>
      <c r="O86" s="1895"/>
      <c r="P86" s="1895"/>
      <c r="Q86" s="1895"/>
      <c r="R86" s="1895"/>
      <c r="S86" s="1895"/>
      <c r="T86" s="1895"/>
      <c r="U86" s="1895"/>
      <c r="V86" s="1895"/>
      <c r="W86" s="1895"/>
      <c r="X86" s="1895"/>
      <c r="Y86" s="1895"/>
      <c r="Z86" s="1896"/>
    </row>
  </sheetData>
  <sheetProtection algorithmName="SHA-512" hashValue="NoiUbfPymVSUViZwy9d7GcEQEemu5tvA/osk8Mz/Dafni9GA4j2kC9ykrlKIxShHPNwJ3yegXLwmuukht0slfA==" saltValue="O+PjeB1DPcuy9+wfybfkwg==" spinCount="100000" sheet="1" selectLockedCells="1"/>
  <mergeCells count="151">
    <mergeCell ref="S11:T13"/>
    <mergeCell ref="L36:N36"/>
    <mergeCell ref="P36:R36"/>
    <mergeCell ref="S36:Z36"/>
    <mergeCell ref="B38:D38"/>
    <mergeCell ref="E38:F38"/>
    <mergeCell ref="G38:Z38"/>
    <mergeCell ref="M32:N32"/>
    <mergeCell ref="E33:F35"/>
    <mergeCell ref="I34:K34"/>
    <mergeCell ref="M34:N34"/>
    <mergeCell ref="V34:W34"/>
    <mergeCell ref="Y34:Z34"/>
    <mergeCell ref="E29:F32"/>
    <mergeCell ref="B26:D36"/>
    <mergeCell ref="E26:F28"/>
    <mergeCell ref="K26:K28"/>
    <mergeCell ref="L26:L28"/>
    <mergeCell ref="I32:J32"/>
    <mergeCell ref="E36:F36"/>
    <mergeCell ref="G36:I36"/>
    <mergeCell ref="J36:K36"/>
    <mergeCell ref="V29:V31"/>
    <mergeCell ref="W29:W31"/>
    <mergeCell ref="X29:X31"/>
    <mergeCell ref="Y29:Y31"/>
    <mergeCell ref="Z29:Z31"/>
    <mergeCell ref="I30:K30"/>
    <mergeCell ref="M30:N30"/>
    <mergeCell ref="V26:V28"/>
    <mergeCell ref="W26:W28"/>
    <mergeCell ref="X26:X28"/>
    <mergeCell ref="Y26:Y28"/>
    <mergeCell ref="Z26:Z28"/>
    <mergeCell ref="P29:R32"/>
    <mergeCell ref="S29:S31"/>
    <mergeCell ref="T29:T31"/>
    <mergeCell ref="U29:U31"/>
    <mergeCell ref="M26:M28"/>
    <mergeCell ref="N26:N28"/>
    <mergeCell ref="O26:O28"/>
    <mergeCell ref="P26:R28"/>
    <mergeCell ref="S26:T28"/>
    <mergeCell ref="U26:U28"/>
    <mergeCell ref="H26:I28"/>
    <mergeCell ref="J26:J28"/>
    <mergeCell ref="Y24:Y25"/>
    <mergeCell ref="Z24:Z25"/>
    <mergeCell ref="E25:F25"/>
    <mergeCell ref="G25:O25"/>
    <mergeCell ref="B21:D25"/>
    <mergeCell ref="E21:F23"/>
    <mergeCell ref="I22:K22"/>
    <mergeCell ref="N22:Q22"/>
    <mergeCell ref="T22:W22"/>
    <mergeCell ref="E24:F24"/>
    <mergeCell ref="G24:O24"/>
    <mergeCell ref="P24:R25"/>
    <mergeCell ref="S24:T25"/>
    <mergeCell ref="U24:U25"/>
    <mergeCell ref="G19:H19"/>
    <mergeCell ref="J19:L19"/>
    <mergeCell ref="N19:O19"/>
    <mergeCell ref="P19:R19"/>
    <mergeCell ref="S19:T19"/>
    <mergeCell ref="V19:W19"/>
    <mergeCell ref="V24:V25"/>
    <mergeCell ref="W24:W25"/>
    <mergeCell ref="X24:X25"/>
    <mergeCell ref="E14:F14"/>
    <mergeCell ref="G14:Z14"/>
    <mergeCell ref="E15:F15"/>
    <mergeCell ref="G15:X16"/>
    <mergeCell ref="Y15:Z16"/>
    <mergeCell ref="E16:F16"/>
    <mergeCell ref="B11:D20"/>
    <mergeCell ref="E11:F13"/>
    <mergeCell ref="I12:J12"/>
    <mergeCell ref="K12:L12"/>
    <mergeCell ref="N12:O12"/>
    <mergeCell ref="P12:R12"/>
    <mergeCell ref="Y19:Z19"/>
    <mergeCell ref="E20:F20"/>
    <mergeCell ref="G20:H20"/>
    <mergeCell ref="J20:L20"/>
    <mergeCell ref="N20:O20"/>
    <mergeCell ref="P20:R20"/>
    <mergeCell ref="S20:U20"/>
    <mergeCell ref="W20:Z20"/>
    <mergeCell ref="E17:F18"/>
    <mergeCell ref="H17:Z17"/>
    <mergeCell ref="G18:Z18"/>
    <mergeCell ref="E19:F19"/>
    <mergeCell ref="B1:Z1"/>
    <mergeCell ref="B2:Z2"/>
    <mergeCell ref="B3:Z3"/>
    <mergeCell ref="B4:Z4"/>
    <mergeCell ref="B5:Z5"/>
    <mergeCell ref="B6:Z6"/>
    <mergeCell ref="B8:Z8"/>
    <mergeCell ref="C9:Z9"/>
    <mergeCell ref="B10:Z10"/>
    <mergeCell ref="P42:R42"/>
    <mergeCell ref="S42:T42"/>
    <mergeCell ref="V42:W42"/>
    <mergeCell ref="P43:R43"/>
    <mergeCell ref="S43:Z43"/>
    <mergeCell ref="P44:R44"/>
    <mergeCell ref="S44:Y44"/>
    <mergeCell ref="B46:Z46"/>
    <mergeCell ref="B47:B71"/>
    <mergeCell ref="C47:Z47"/>
    <mergeCell ref="C48:Z48"/>
    <mergeCell ref="D49:Z49"/>
    <mergeCell ref="C50:Z50"/>
    <mergeCell ref="D51:Z51"/>
    <mergeCell ref="D52:Z52"/>
    <mergeCell ref="D53:Z53"/>
    <mergeCell ref="D54:Z54"/>
    <mergeCell ref="D55:Z55"/>
    <mergeCell ref="D56:Z56"/>
    <mergeCell ref="D57:Z57"/>
    <mergeCell ref="D58:Z58"/>
    <mergeCell ref="D59:Z59"/>
    <mergeCell ref="D60:Z60"/>
    <mergeCell ref="D61:Z61"/>
    <mergeCell ref="C62:Z62"/>
    <mergeCell ref="C63:Z63"/>
    <mergeCell ref="C64:Z64"/>
    <mergeCell ref="D65:Z65"/>
    <mergeCell ref="D66:Z66"/>
    <mergeCell ref="D67:Z67"/>
    <mergeCell ref="D68:Z68"/>
    <mergeCell ref="D69:Z69"/>
    <mergeCell ref="D70:Z70"/>
    <mergeCell ref="C71:Z71"/>
    <mergeCell ref="B73:B86"/>
    <mergeCell ref="C73:Z73"/>
    <mergeCell ref="C74:Z74"/>
    <mergeCell ref="D75:Z75"/>
    <mergeCell ref="D76:Z76"/>
    <mergeCell ref="D77:Z77"/>
    <mergeCell ref="D78:Z78"/>
    <mergeCell ref="D79:Z79"/>
    <mergeCell ref="D80:Z80"/>
    <mergeCell ref="D81:Z81"/>
    <mergeCell ref="D82:Z82"/>
    <mergeCell ref="D83:Z83"/>
    <mergeCell ref="D84:Z84"/>
    <mergeCell ref="D85:Z85"/>
    <mergeCell ref="D86:Z86"/>
  </mergeCells>
  <phoneticPr fontId="3"/>
  <pageMargins left="0.43307086614173229" right="0" top="0.47244094488188981" bottom="0.35433070866141736" header="0.31496062992125984" footer="0.31496062992125984"/>
  <pageSetup paperSize="9" scale="61" fitToHeight="0"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19C29-FE7F-483D-9636-BE846C5D1CF4}">
  <sheetPr>
    <pageSetUpPr fitToPage="1"/>
  </sheetPr>
  <dimension ref="A1:T42"/>
  <sheetViews>
    <sheetView showGridLines="0" showRowColHeaders="0" showZeros="0" workbookViewId="0">
      <selection activeCell="G13" sqref="G13:H13"/>
    </sheetView>
  </sheetViews>
  <sheetFormatPr defaultColWidth="0" defaultRowHeight="13.2" zeroHeight="1"/>
  <cols>
    <col min="1" max="1" width="1.6640625" style="229" customWidth="1"/>
    <col min="2" max="2" width="7.6640625" style="229" customWidth="1"/>
    <col min="3" max="3" width="5.109375" style="229" customWidth="1"/>
    <col min="4" max="5" width="3.88671875" style="229" customWidth="1"/>
    <col min="6" max="8" width="7.109375" style="229" customWidth="1"/>
    <col min="9" max="9" width="2.109375" style="229" customWidth="1"/>
    <col min="10" max="10" width="3.6640625" style="229" customWidth="1"/>
    <col min="11" max="11" width="2.109375" style="229" customWidth="1"/>
    <col min="12" max="12" width="3.88671875" style="229" customWidth="1"/>
    <col min="13" max="14" width="7.109375" style="229" customWidth="1"/>
    <col min="15" max="18" width="3.88671875" style="229" customWidth="1"/>
    <col min="19" max="19" width="1.6640625" style="229" customWidth="1"/>
    <col min="20" max="20" width="8.6640625" style="229" hidden="1" customWidth="1"/>
    <col min="21" max="16384" width="9" style="229" hidden="1"/>
  </cols>
  <sheetData>
    <row r="1" spans="2:17" ht="20.100000000000001" customHeight="1"/>
    <row r="2" spans="2:17" ht="33" customHeight="1">
      <c r="B2" s="2090" t="s">
        <v>546</v>
      </c>
      <c r="C2" s="2090"/>
      <c r="D2" s="2090"/>
      <c r="E2" s="2090"/>
      <c r="F2" s="2090"/>
      <c r="G2" s="2090"/>
      <c r="H2" s="2090"/>
      <c r="I2" s="2090"/>
      <c r="J2" s="2090"/>
      <c r="K2" s="2090"/>
      <c r="L2" s="2090"/>
      <c r="M2" s="2090"/>
      <c r="N2" s="2090"/>
      <c r="O2" s="2090"/>
      <c r="P2" s="2090"/>
      <c r="Q2" s="2090"/>
    </row>
    <row r="3" spans="2:17" ht="20.100000000000001" customHeight="1"/>
    <row r="4" spans="2:17" ht="20.100000000000001" customHeight="1"/>
    <row r="5" spans="2:17" ht="20.100000000000001" customHeight="1">
      <c r="C5" s="472" t="s">
        <v>545</v>
      </c>
      <c r="D5" s="472"/>
      <c r="L5" s="489"/>
      <c r="M5" s="488"/>
      <c r="N5" s="488"/>
      <c r="O5" s="488"/>
      <c r="P5" s="488"/>
      <c r="Q5" s="488"/>
    </row>
    <row r="6" spans="2:17" ht="9.75" customHeight="1">
      <c r="C6" s="472"/>
      <c r="E6" s="460"/>
      <c r="F6" s="488"/>
      <c r="G6" s="460"/>
      <c r="H6" s="488"/>
      <c r="I6" s="488"/>
      <c r="J6" s="488"/>
      <c r="K6" s="488"/>
      <c r="L6" s="488"/>
      <c r="M6" s="488"/>
      <c r="N6" s="488"/>
      <c r="O6" s="488"/>
      <c r="P6" s="488"/>
      <c r="Q6" s="488"/>
    </row>
    <row r="7" spans="2:17" ht="20.100000000000001" customHeight="1">
      <c r="C7" s="472" t="s">
        <v>544</v>
      </c>
      <c r="D7" s="472"/>
      <c r="E7" s="460"/>
      <c r="F7" s="488"/>
      <c r="G7" s="460"/>
      <c r="H7" s="488"/>
      <c r="I7" s="488"/>
      <c r="J7" s="488"/>
      <c r="K7" s="488"/>
      <c r="L7" s="488"/>
      <c r="M7" s="488"/>
      <c r="N7" s="488"/>
      <c r="O7" s="488"/>
      <c r="P7" s="488"/>
      <c r="Q7" s="488"/>
    </row>
    <row r="8" spans="2:17" ht="20.100000000000001" customHeight="1">
      <c r="C8" s="472"/>
      <c r="E8" s="487"/>
      <c r="F8" s="487"/>
      <c r="G8" s="487"/>
      <c r="H8" s="487"/>
      <c r="I8" s="487"/>
      <c r="J8" s="487"/>
      <c r="K8" s="487"/>
      <c r="L8" s="487"/>
      <c r="M8" s="487"/>
      <c r="N8" s="487"/>
      <c r="O8" s="487"/>
      <c r="P8" s="487"/>
      <c r="Q8" s="487"/>
    </row>
    <row r="9" spans="2:17" ht="20.100000000000001" customHeight="1">
      <c r="E9" s="487"/>
      <c r="F9" s="487"/>
      <c r="G9" s="487"/>
      <c r="H9" s="487"/>
      <c r="I9" s="487"/>
      <c r="J9" s="487"/>
      <c r="K9" s="487"/>
      <c r="L9" s="487"/>
      <c r="M9" s="487"/>
      <c r="N9" s="487"/>
      <c r="O9" s="487"/>
      <c r="P9" s="487"/>
      <c r="Q9" s="487"/>
    </row>
    <row r="10" spans="2:17" ht="20.100000000000001" customHeight="1">
      <c r="C10" s="2087" t="str">
        <f>"令和"&amp;入力シート!AN6</f>
        <v>令和</v>
      </c>
      <c r="D10" s="2087"/>
      <c r="E10" s="448" t="s">
        <v>1</v>
      </c>
      <c r="F10" s="603">
        <f>入力シート!AR6</f>
        <v>0</v>
      </c>
      <c r="G10" s="448" t="s">
        <v>2</v>
      </c>
      <c r="H10" s="602">
        <f>入力シート!AU6</f>
        <v>0</v>
      </c>
      <c r="I10" s="448" t="s">
        <v>17</v>
      </c>
    </row>
    <row r="11" spans="2:17" ht="24.9" customHeight="1"/>
    <row r="12" spans="2:17" ht="24.9" customHeight="1" thickBot="1">
      <c r="B12" s="229" t="s">
        <v>543</v>
      </c>
      <c r="D12" s="486"/>
      <c r="E12" s="472"/>
      <c r="I12" s="472"/>
      <c r="J12" s="472"/>
      <c r="K12" s="472"/>
      <c r="L12" s="472"/>
    </row>
    <row r="13" spans="2:17" ht="20.100000000000001" customHeight="1">
      <c r="C13" s="2098" t="s">
        <v>542</v>
      </c>
      <c r="D13" s="2099"/>
      <c r="E13" s="2100"/>
      <c r="F13" s="485" t="s">
        <v>83</v>
      </c>
      <c r="G13" s="2103">
        <f>入力シート!L38</f>
        <v>0</v>
      </c>
      <c r="H13" s="2103"/>
      <c r="I13" s="484"/>
      <c r="J13" s="484"/>
      <c r="K13" s="484"/>
      <c r="L13" s="483"/>
      <c r="M13" s="482"/>
      <c r="N13" s="482"/>
      <c r="O13" s="482"/>
      <c r="P13" s="481"/>
    </row>
    <row r="14" spans="2:17" ht="39.9" customHeight="1">
      <c r="C14" s="2101"/>
      <c r="D14" s="2086"/>
      <c r="E14" s="2102"/>
      <c r="F14" s="2095">
        <f>入力シート!J39</f>
        <v>0</v>
      </c>
      <c r="G14" s="2096"/>
      <c r="H14" s="2096"/>
      <c r="I14" s="2096"/>
      <c r="J14" s="2096"/>
      <c r="K14" s="2096"/>
      <c r="L14" s="2096"/>
      <c r="M14" s="2096"/>
      <c r="N14" s="2096"/>
      <c r="O14" s="2096"/>
      <c r="P14" s="2097"/>
    </row>
    <row r="15" spans="2:17" ht="50.1" customHeight="1">
      <c r="C15" s="2088" t="s">
        <v>458</v>
      </c>
      <c r="D15" s="2074"/>
      <c r="E15" s="2089"/>
      <c r="F15" s="2091">
        <f>入力シート!J35</f>
        <v>0</v>
      </c>
      <c r="G15" s="2091"/>
      <c r="H15" s="2091"/>
      <c r="I15" s="2091"/>
      <c r="J15" s="2091"/>
      <c r="K15" s="2091"/>
      <c r="L15" s="2091"/>
      <c r="M15" s="2091"/>
      <c r="N15" s="2091"/>
      <c r="O15" s="604"/>
      <c r="P15" s="605"/>
    </row>
    <row r="16" spans="2:17" ht="30" customHeight="1" thickBot="1">
      <c r="C16" s="2104" t="s">
        <v>541</v>
      </c>
      <c r="D16" s="2105"/>
      <c r="E16" s="2106"/>
      <c r="F16" s="2110" t="str">
        <f>入力シート!J21&amp;入力シート!Q21&amp;入力シート!Y21</f>
        <v/>
      </c>
      <c r="G16" s="2111"/>
      <c r="H16" s="2112"/>
      <c r="I16" s="2092" t="s">
        <v>540</v>
      </c>
      <c r="J16" s="2093"/>
      <c r="K16" s="2093"/>
      <c r="L16" s="2094"/>
      <c r="M16" s="2118" t="str">
        <f>入力シート!AI21&amp;入力シート!AO21&amp;入力シート!AT21</f>
        <v/>
      </c>
      <c r="N16" s="2111"/>
      <c r="O16" s="2111"/>
      <c r="P16" s="2119"/>
    </row>
    <row r="17" spans="2:18" ht="20.100000000000001" customHeight="1">
      <c r="C17" s="480"/>
      <c r="D17" s="480"/>
      <c r="E17" s="480"/>
      <c r="F17" s="460"/>
      <c r="G17" s="460"/>
      <c r="H17" s="460"/>
      <c r="I17" s="479"/>
      <c r="J17" s="479"/>
      <c r="K17" s="479"/>
      <c r="L17" s="479"/>
      <c r="M17" s="460"/>
      <c r="N17" s="460"/>
      <c r="O17" s="460"/>
      <c r="P17" s="460"/>
    </row>
    <row r="18" spans="2:18" ht="20.100000000000001" customHeight="1">
      <c r="C18" s="480"/>
      <c r="D18" s="480"/>
      <c r="E18" s="480"/>
      <c r="F18" s="460"/>
      <c r="G18" s="460"/>
      <c r="H18" s="460"/>
      <c r="I18" s="479"/>
      <c r="J18" s="479"/>
      <c r="K18" s="479"/>
      <c r="L18" s="479"/>
      <c r="M18" s="460"/>
      <c r="N18" s="460"/>
      <c r="O18" s="460"/>
      <c r="P18" s="460"/>
    </row>
    <row r="19" spans="2:18" ht="24.9" customHeight="1">
      <c r="B19" s="229" t="s">
        <v>539</v>
      </c>
      <c r="D19" s="478"/>
      <c r="E19" s="477"/>
      <c r="F19" s="463"/>
      <c r="G19" s="463"/>
      <c r="H19" s="463"/>
      <c r="I19" s="463"/>
      <c r="J19" s="463"/>
      <c r="K19" s="463"/>
      <c r="M19" s="463"/>
      <c r="N19" s="463"/>
      <c r="O19" s="463"/>
      <c r="P19" s="463"/>
    </row>
    <row r="20" spans="2:18" ht="30" customHeight="1">
      <c r="B20" s="476"/>
      <c r="C20" s="2086" t="s">
        <v>538</v>
      </c>
      <c r="D20" s="2086"/>
      <c r="E20" s="2086"/>
      <c r="F20" s="475" t="s">
        <v>537</v>
      </c>
      <c r="G20" s="474"/>
      <c r="H20" s="473"/>
      <c r="I20" s="463"/>
      <c r="J20" s="463"/>
      <c r="K20" s="463"/>
      <c r="M20" s="463"/>
      <c r="N20" s="463"/>
      <c r="O20" s="463"/>
      <c r="P20" s="463"/>
    </row>
    <row r="21" spans="2:18" ht="15" customHeight="1">
      <c r="C21" s="2085" t="s">
        <v>493</v>
      </c>
      <c r="D21" s="2085"/>
      <c r="E21" s="2085"/>
      <c r="F21" s="455" t="s">
        <v>83</v>
      </c>
      <c r="G21" s="2114">
        <f>入力シート!L14</f>
        <v>0</v>
      </c>
      <c r="H21" s="2115"/>
      <c r="I21" s="463"/>
      <c r="J21" s="463"/>
      <c r="K21" s="463"/>
      <c r="L21" s="472"/>
    </row>
    <row r="22" spans="2:18" ht="30" customHeight="1">
      <c r="C22" s="2086"/>
      <c r="D22" s="2086"/>
      <c r="E22" s="2086"/>
      <c r="F22" s="2096">
        <f>入力シート!J15</f>
        <v>0</v>
      </c>
      <c r="G22" s="2096"/>
      <c r="H22" s="2096"/>
      <c r="I22" s="2096"/>
      <c r="J22" s="2096"/>
      <c r="K22" s="2096"/>
      <c r="L22" s="2096"/>
      <c r="M22" s="2096"/>
      <c r="N22" s="2096"/>
      <c r="O22" s="2096"/>
      <c r="P22" s="2096"/>
    </row>
    <row r="23" spans="2:18" ht="35.1" customHeight="1">
      <c r="C23" s="2074" t="s">
        <v>536</v>
      </c>
      <c r="D23" s="2074"/>
      <c r="E23" s="2074"/>
      <c r="F23" s="2091">
        <f>入力シート!J11</f>
        <v>0</v>
      </c>
      <c r="G23" s="2091"/>
      <c r="H23" s="2091"/>
      <c r="I23" s="2091"/>
      <c r="J23" s="2091"/>
      <c r="K23" s="2091"/>
      <c r="L23" s="2091"/>
      <c r="M23" s="2091"/>
      <c r="N23" s="2091"/>
      <c r="O23" s="470"/>
      <c r="P23" s="470"/>
    </row>
    <row r="24" spans="2:18" ht="30" customHeight="1">
      <c r="C24" s="2074" t="s">
        <v>535</v>
      </c>
      <c r="D24" s="2074"/>
      <c r="E24" s="2074"/>
      <c r="F24" s="2108" t="str">
        <f>IF(入力シート!K48="","□大臣　　□都知事",入力シート!K48)</f>
        <v>□大臣　　□都知事</v>
      </c>
      <c r="G24" s="2108"/>
      <c r="H24" s="2108"/>
      <c r="I24" s="467" t="s">
        <v>58</v>
      </c>
      <c r="J24" s="604">
        <f>入力シート!L49</f>
        <v>0</v>
      </c>
      <c r="K24" s="469" t="s">
        <v>59</v>
      </c>
      <c r="L24" s="469" t="s">
        <v>73</v>
      </c>
      <c r="M24" s="2091">
        <f>入力シート!U49</f>
        <v>0</v>
      </c>
      <c r="N24" s="2091"/>
      <c r="O24" s="467" t="s">
        <v>64</v>
      </c>
      <c r="P24" s="467"/>
    </row>
    <row r="25" spans="2:18" ht="30" customHeight="1">
      <c r="C25" s="2074" t="s">
        <v>534</v>
      </c>
      <c r="D25" s="2074"/>
      <c r="E25" s="2074"/>
      <c r="F25" s="467" t="s">
        <v>533</v>
      </c>
      <c r="G25" s="471"/>
      <c r="H25" s="468"/>
      <c r="I25" s="467"/>
      <c r="J25" s="470"/>
      <c r="K25" s="469"/>
      <c r="L25" s="469"/>
      <c r="M25" s="468"/>
      <c r="N25" s="2113"/>
      <c r="O25" s="2113"/>
      <c r="P25" s="466" t="s">
        <v>199</v>
      </c>
    </row>
    <row r="26" spans="2:18" ht="18" customHeight="1">
      <c r="C26" s="465" t="s">
        <v>532</v>
      </c>
      <c r="D26" s="463"/>
      <c r="E26" s="462"/>
      <c r="F26" s="458"/>
      <c r="G26" s="461"/>
      <c r="I26" s="458"/>
      <c r="J26" s="460"/>
      <c r="K26" s="459"/>
      <c r="L26" s="459"/>
      <c r="O26" s="458"/>
      <c r="P26" s="458"/>
    </row>
    <row r="27" spans="2:18" ht="15" customHeight="1">
      <c r="C27" s="464" t="s">
        <v>531</v>
      </c>
      <c r="D27" s="463"/>
      <c r="E27" s="462"/>
      <c r="F27" s="458"/>
      <c r="G27" s="461"/>
      <c r="I27" s="458"/>
      <c r="J27" s="460"/>
      <c r="K27" s="459"/>
      <c r="L27" s="459"/>
      <c r="O27" s="458"/>
      <c r="P27" s="458"/>
    </row>
    <row r="28" spans="2:18" ht="15" customHeight="1">
      <c r="C28" s="463"/>
      <c r="D28" s="463"/>
      <c r="E28" s="462"/>
      <c r="F28" s="458"/>
      <c r="G28" s="461"/>
      <c r="I28" s="458"/>
      <c r="J28" s="460"/>
      <c r="K28" s="459"/>
      <c r="L28" s="459"/>
      <c r="O28" s="458"/>
      <c r="P28" s="458"/>
    </row>
    <row r="29" spans="2:18" ht="15" customHeight="1">
      <c r="B29" s="457"/>
      <c r="C29" s="457"/>
      <c r="D29" s="457"/>
      <c r="E29" s="457"/>
      <c r="F29" s="457"/>
      <c r="G29" s="457"/>
      <c r="H29" s="457"/>
      <c r="I29" s="457"/>
      <c r="J29" s="457"/>
      <c r="K29" s="457"/>
      <c r="L29" s="457"/>
      <c r="M29" s="457"/>
      <c r="N29" s="457"/>
      <c r="O29" s="457"/>
      <c r="P29" s="457"/>
      <c r="Q29" s="457"/>
      <c r="R29" s="457"/>
    </row>
    <row r="30" spans="2:18" ht="18" customHeight="1">
      <c r="B30" s="2075" t="s">
        <v>530</v>
      </c>
      <c r="C30" s="2076"/>
      <c r="D30" s="2077"/>
      <c r="E30" s="456" t="s">
        <v>529</v>
      </c>
      <c r="F30" s="455"/>
      <c r="G30" s="454"/>
      <c r="H30" s="454"/>
      <c r="I30" s="454"/>
      <c r="J30" s="454"/>
      <c r="K30" s="454"/>
      <c r="L30" s="454"/>
      <c r="M30" s="454"/>
      <c r="N30" s="454"/>
      <c r="O30" s="454"/>
      <c r="P30" s="454"/>
      <c r="Q30" s="454"/>
      <c r="R30" s="453"/>
    </row>
    <row r="31" spans="2:18" ht="24.9" customHeight="1">
      <c r="B31" s="2078" t="s">
        <v>528</v>
      </c>
      <c r="C31" s="2079"/>
      <c r="D31" s="2080"/>
      <c r="E31" s="2081" t="s">
        <v>527</v>
      </c>
      <c r="F31" s="2082"/>
      <c r="G31" s="2084"/>
      <c r="H31" s="2084"/>
      <c r="I31" s="2084"/>
      <c r="J31" s="2084"/>
      <c r="K31" s="2083" t="s">
        <v>526</v>
      </c>
      <c r="L31" s="2083"/>
      <c r="M31" s="2083"/>
      <c r="N31" s="2084"/>
      <c r="O31" s="2084"/>
      <c r="P31" s="2084"/>
      <c r="Q31" s="2084"/>
      <c r="R31" s="2107"/>
    </row>
    <row r="32" spans="2:18" ht="12.75" customHeight="1">
      <c r="M32" s="449"/>
      <c r="N32" s="449"/>
      <c r="O32" s="449"/>
      <c r="P32" s="449"/>
      <c r="Q32" s="449"/>
    </row>
    <row r="33" spans="2:18" ht="15.9" customHeight="1">
      <c r="B33" s="449" t="s">
        <v>346</v>
      </c>
      <c r="C33" s="450"/>
      <c r="D33" s="450"/>
      <c r="E33" s="449"/>
      <c r="F33" s="450"/>
      <c r="G33" s="449"/>
      <c r="H33" s="449"/>
      <c r="I33" s="449"/>
      <c r="J33" s="449"/>
      <c r="M33" s="2120" t="s">
        <v>347</v>
      </c>
      <c r="N33" s="2116"/>
      <c r="O33" s="2116"/>
      <c r="P33" s="2116"/>
      <c r="Q33" s="2116"/>
      <c r="R33" s="2117"/>
    </row>
    <row r="34" spans="2:18" ht="15.9" customHeight="1">
      <c r="B34" s="449" t="s">
        <v>348</v>
      </c>
      <c r="C34" s="450"/>
      <c r="D34" s="450"/>
      <c r="E34" s="449"/>
      <c r="F34" s="450"/>
      <c r="G34" s="449"/>
      <c r="H34" s="449"/>
      <c r="I34" s="449"/>
      <c r="J34" s="449"/>
      <c r="M34" s="452" t="s">
        <v>349</v>
      </c>
      <c r="N34" s="451" t="s">
        <v>350</v>
      </c>
      <c r="O34" s="2116" t="s">
        <v>351</v>
      </c>
      <c r="P34" s="2116"/>
      <c r="Q34" s="2116">
        <v>3</v>
      </c>
      <c r="R34" s="2117"/>
    </row>
    <row r="35" spans="2:18" ht="15.9" customHeight="1">
      <c r="B35" s="449" t="s">
        <v>525</v>
      </c>
      <c r="C35" s="450"/>
      <c r="D35" s="450"/>
      <c r="E35" s="449"/>
      <c r="F35" s="450"/>
      <c r="G35" s="449"/>
      <c r="H35" s="449"/>
      <c r="I35" s="449"/>
      <c r="J35" s="449"/>
      <c r="M35" s="449"/>
      <c r="N35" s="2109" t="s">
        <v>524</v>
      </c>
      <c r="O35" s="2109"/>
      <c r="P35" s="2109"/>
      <c r="Q35" s="2109"/>
    </row>
    <row r="36" spans="2:18" ht="15.9" customHeight="1">
      <c r="B36" s="449" t="s">
        <v>352</v>
      </c>
      <c r="C36" s="450"/>
      <c r="D36" s="450"/>
      <c r="E36" s="449"/>
      <c r="F36" s="450"/>
      <c r="G36" s="449"/>
      <c r="H36" s="449"/>
      <c r="I36" s="449"/>
      <c r="J36" s="449"/>
    </row>
    <row r="37" spans="2:18" ht="20.100000000000001" customHeight="1"/>
    <row r="38" spans="2:18" ht="20.100000000000001" hidden="1" customHeight="1"/>
    <row r="39" spans="2:18" ht="20.100000000000001" hidden="1" customHeight="1"/>
    <row r="40" spans="2:18" ht="20.100000000000001" hidden="1" customHeight="1"/>
    <row r="41" spans="2:18" ht="20.100000000000001" hidden="1" customHeight="1">
      <c r="F41" s="448"/>
      <c r="H41" s="448"/>
      <c r="I41" s="448"/>
      <c r="J41" s="448"/>
      <c r="K41" s="448"/>
    </row>
    <row r="42" spans="2:18" ht="20.100000000000001" hidden="1" customHeight="1"/>
  </sheetData>
  <sheetProtection algorithmName="SHA-512" hashValue="+/vIhPiFTyAzjr8pvXhCNhag70Q7Tbb6iAO2XJ7qbwNgBlE0mj3zQpjE8OgTnjfNskYJ32Xm/rXU99RpfQNM/A==" saltValue="2vR5fpEa7SAhMHszUK4+WQ==" spinCount="100000" sheet="1" objects="1" scenarios="1"/>
  <mergeCells count="32">
    <mergeCell ref="N31:R31"/>
    <mergeCell ref="F22:P22"/>
    <mergeCell ref="F24:H24"/>
    <mergeCell ref="N35:Q35"/>
    <mergeCell ref="F16:H16"/>
    <mergeCell ref="M24:N24"/>
    <mergeCell ref="F23:N23"/>
    <mergeCell ref="N25:O25"/>
    <mergeCell ref="G21:H21"/>
    <mergeCell ref="O34:P34"/>
    <mergeCell ref="Q34:R34"/>
    <mergeCell ref="M16:P16"/>
    <mergeCell ref="M33:R33"/>
    <mergeCell ref="B2:Q2"/>
    <mergeCell ref="F15:N15"/>
    <mergeCell ref="I16:L16"/>
    <mergeCell ref="F14:P14"/>
    <mergeCell ref="C13:E14"/>
    <mergeCell ref="G13:H13"/>
    <mergeCell ref="C16:E16"/>
    <mergeCell ref="C24:E24"/>
    <mergeCell ref="C21:E22"/>
    <mergeCell ref="C10:D10"/>
    <mergeCell ref="C23:E23"/>
    <mergeCell ref="C20:E20"/>
    <mergeCell ref="C15:E15"/>
    <mergeCell ref="C25:E25"/>
    <mergeCell ref="B30:D30"/>
    <mergeCell ref="B31:D31"/>
    <mergeCell ref="E31:F31"/>
    <mergeCell ref="K31:M31"/>
    <mergeCell ref="G31:J31"/>
  </mergeCells>
  <phoneticPr fontId="3"/>
  <pageMargins left="0.98425196850393704" right="0.78740157480314965" top="0.78740157480314965" bottom="0.35433070866141736" header="0.31496062992125984" footer="0.31496062992125984"/>
  <pageSetup paperSize="9" scale="98"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6387" r:id="rId4" name="Check Box 3">
              <controlPr defaultSize="0" autoFill="0" autoLine="0" autoPict="0">
                <anchor moveWithCells="1">
                  <from>
                    <xdr:col>5</xdr:col>
                    <xdr:colOff>99060</xdr:colOff>
                    <xdr:row>24</xdr:row>
                    <xdr:rowOff>106680</xdr:rowOff>
                  </from>
                  <to>
                    <xdr:col>5</xdr:col>
                    <xdr:colOff>274320</xdr:colOff>
                    <xdr:row>24</xdr:row>
                    <xdr:rowOff>327660</xdr:rowOff>
                  </to>
                </anchor>
              </controlPr>
            </control>
          </mc:Choice>
        </mc:AlternateContent>
        <mc:AlternateContent xmlns:mc="http://schemas.openxmlformats.org/markup-compatibility/2006">
          <mc:Choice Requires="x14">
            <control shapeId="16388" r:id="rId5" name="Check Box 4">
              <controlPr defaultSize="0" autoFill="0" autoLine="0" autoPict="0">
                <anchor moveWithCells="1">
                  <from>
                    <xdr:col>6</xdr:col>
                    <xdr:colOff>228600</xdr:colOff>
                    <xdr:row>24</xdr:row>
                    <xdr:rowOff>121920</xdr:rowOff>
                  </from>
                  <to>
                    <xdr:col>6</xdr:col>
                    <xdr:colOff>449580</xdr:colOff>
                    <xdr:row>24</xdr:row>
                    <xdr:rowOff>312420</xdr:rowOff>
                  </to>
                </anchor>
              </controlPr>
            </control>
          </mc:Choice>
        </mc:AlternateContent>
        <mc:AlternateContent xmlns:mc="http://schemas.openxmlformats.org/markup-compatibility/2006">
          <mc:Choice Requires="x14">
            <control shapeId="16389" r:id="rId6" name="Check Box 5">
              <controlPr defaultSize="0" autoFill="0" autoLine="0" autoPict="0">
                <anchor moveWithCells="1">
                  <from>
                    <xdr:col>9</xdr:col>
                    <xdr:colOff>114300</xdr:colOff>
                    <xdr:row>24</xdr:row>
                    <xdr:rowOff>114300</xdr:rowOff>
                  </from>
                  <to>
                    <xdr:col>10</xdr:col>
                    <xdr:colOff>60960</xdr:colOff>
                    <xdr:row>24</xdr:row>
                    <xdr:rowOff>304800</xdr:rowOff>
                  </to>
                </anchor>
              </controlPr>
            </control>
          </mc:Choice>
        </mc:AlternateContent>
        <mc:AlternateContent xmlns:mc="http://schemas.openxmlformats.org/markup-compatibility/2006">
          <mc:Choice Requires="x14">
            <control shapeId="16390" r:id="rId7" name="Check Box 6">
              <controlPr defaultSize="0" autoFill="0" autoLine="0" autoPict="0">
                <anchor moveWithCells="1">
                  <from>
                    <xdr:col>6</xdr:col>
                    <xdr:colOff>251460</xdr:colOff>
                    <xdr:row>19</xdr:row>
                    <xdr:rowOff>106680</xdr:rowOff>
                  </from>
                  <to>
                    <xdr:col>6</xdr:col>
                    <xdr:colOff>464820</xdr:colOff>
                    <xdr:row>19</xdr:row>
                    <xdr:rowOff>297180</xdr:rowOff>
                  </to>
                </anchor>
              </controlPr>
            </control>
          </mc:Choice>
        </mc:AlternateContent>
        <mc:AlternateContent xmlns:mc="http://schemas.openxmlformats.org/markup-compatibility/2006">
          <mc:Choice Requires="x14">
            <control shapeId="16391" r:id="rId8" name="Check Box 7">
              <controlPr defaultSize="0" autoFill="0" autoLine="0" autoPict="0">
                <anchor moveWithCells="1">
                  <from>
                    <xdr:col>5</xdr:col>
                    <xdr:colOff>106680</xdr:colOff>
                    <xdr:row>19</xdr:row>
                    <xdr:rowOff>76200</xdr:rowOff>
                  </from>
                  <to>
                    <xdr:col>5</xdr:col>
                    <xdr:colOff>335280</xdr:colOff>
                    <xdr:row>19</xdr:row>
                    <xdr:rowOff>312420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BD86"/>
  <sheetViews>
    <sheetView showGridLines="0" showRowColHeaders="0" showZeros="0" zoomScaleNormal="100" workbookViewId="0"/>
  </sheetViews>
  <sheetFormatPr defaultColWidth="0" defaultRowHeight="13.2" zeroHeight="1"/>
  <cols>
    <col min="1" max="1" width="3.6640625" style="1" customWidth="1"/>
    <col min="2" max="2" width="0.88671875" style="1" customWidth="1"/>
    <col min="3" max="8" width="2.44140625" style="1" customWidth="1"/>
    <col min="9" max="9" width="0.88671875" style="1" customWidth="1"/>
    <col min="10" max="10" width="1.77734375" style="1" customWidth="1"/>
    <col min="11" max="11" width="1.33203125" style="1" customWidth="1"/>
    <col min="12" max="14" width="1.21875" style="1" customWidth="1"/>
    <col min="15" max="16" width="1.88671875" style="1" customWidth="1"/>
    <col min="17" max="20" width="1.21875" style="1" customWidth="1"/>
    <col min="21" max="21" width="1.88671875" style="1" customWidth="1"/>
    <col min="22" max="22" width="1.21875" style="1" customWidth="1"/>
    <col min="23" max="23" width="1" style="1" customWidth="1"/>
    <col min="24" max="24" width="0.6640625" style="1" customWidth="1"/>
    <col min="25" max="25" width="1.109375" style="1" customWidth="1"/>
    <col min="26" max="26" width="1.33203125" style="1" customWidth="1"/>
    <col min="27" max="27" width="1.109375" style="1" customWidth="1"/>
    <col min="28" max="28" width="2.33203125" style="1" customWidth="1"/>
    <col min="29" max="30" width="2.6640625" style="1" customWidth="1"/>
    <col min="31" max="31" width="3.21875" style="1" customWidth="1"/>
    <col min="32" max="32" width="2.44140625" style="1" customWidth="1"/>
    <col min="33" max="37" width="3" style="1" customWidth="1"/>
    <col min="38" max="46" width="1.88671875" style="1" customWidth="1"/>
    <col min="47" max="48" width="2.109375" style="1" customWidth="1"/>
    <col min="49" max="49" width="1.33203125" style="1" customWidth="1"/>
    <col min="50" max="50" width="3.6640625" style="1" customWidth="1"/>
    <col min="51" max="56" width="0" style="1" hidden="1" customWidth="1"/>
    <col min="57" max="16384" width="9" style="1" hidden="1"/>
  </cols>
  <sheetData>
    <row r="1" spans="2:50" ht="11.25" customHeight="1"/>
    <row r="2" spans="2:50" ht="11.25" customHeight="1"/>
    <row r="3" spans="2:50" ht="11.25" customHeight="1"/>
    <row r="4" spans="2:50" ht="15" customHeight="1">
      <c r="B4" s="714" t="s">
        <v>18</v>
      </c>
      <c r="C4" s="714"/>
      <c r="D4" s="714"/>
      <c r="E4" s="714"/>
      <c r="F4" s="714"/>
      <c r="G4" s="714"/>
      <c r="H4" s="714"/>
      <c r="I4" s="714"/>
      <c r="J4" s="714"/>
      <c r="K4" s="714"/>
    </row>
    <row r="5" spans="2:50" ht="11.25" customHeight="1">
      <c r="B5" s="833" t="s">
        <v>14</v>
      </c>
      <c r="C5" s="833"/>
      <c r="D5" s="833"/>
      <c r="E5" s="833"/>
      <c r="F5" s="833"/>
      <c r="G5" s="833"/>
      <c r="H5" s="833"/>
      <c r="I5" s="833"/>
      <c r="J5" s="833"/>
      <c r="K5" s="833"/>
      <c r="L5" s="833"/>
      <c r="M5" s="833"/>
      <c r="N5" s="833"/>
      <c r="O5" s="833"/>
      <c r="P5" s="833"/>
      <c r="Q5" s="833"/>
      <c r="R5" s="833"/>
      <c r="S5" s="833"/>
      <c r="T5" s="833"/>
      <c r="U5" s="833"/>
      <c r="V5" s="833"/>
      <c r="W5" s="833"/>
      <c r="X5" s="833"/>
      <c r="Y5" s="833"/>
      <c r="Z5" s="833"/>
      <c r="AA5" s="833"/>
      <c r="AB5" s="833"/>
      <c r="AC5" s="833"/>
      <c r="AD5" s="833"/>
      <c r="AE5" s="833"/>
      <c r="AF5" s="833"/>
      <c r="AG5" s="833"/>
      <c r="AH5" s="833"/>
      <c r="AI5" s="833"/>
      <c r="AJ5" s="833"/>
      <c r="AK5" s="833"/>
      <c r="AL5" s="833"/>
      <c r="AM5" s="833"/>
      <c r="AN5" s="833"/>
      <c r="AO5" s="833"/>
      <c r="AP5" s="833"/>
      <c r="AQ5" s="833"/>
      <c r="AR5" s="833"/>
      <c r="AS5" s="833"/>
      <c r="AT5" s="833"/>
      <c r="AU5" s="833"/>
      <c r="AV5" s="833"/>
      <c r="AW5" s="833"/>
      <c r="AX5" s="3"/>
    </row>
    <row r="6" spans="2:50" ht="11.25" customHeight="1">
      <c r="B6" s="833"/>
      <c r="C6" s="833"/>
      <c r="D6" s="833"/>
      <c r="E6" s="833"/>
      <c r="F6" s="833"/>
      <c r="G6" s="833"/>
      <c r="H6" s="833"/>
      <c r="I6" s="833"/>
      <c r="J6" s="833"/>
      <c r="K6" s="833"/>
      <c r="L6" s="833"/>
      <c r="M6" s="833"/>
      <c r="N6" s="833"/>
      <c r="O6" s="833"/>
      <c r="P6" s="833"/>
      <c r="Q6" s="833"/>
      <c r="R6" s="833"/>
      <c r="S6" s="833"/>
      <c r="T6" s="833"/>
      <c r="U6" s="833"/>
      <c r="V6" s="833"/>
      <c r="W6" s="833"/>
      <c r="X6" s="833"/>
      <c r="Y6" s="833"/>
      <c r="Z6" s="833"/>
      <c r="AA6" s="833"/>
      <c r="AB6" s="833"/>
      <c r="AC6" s="833"/>
      <c r="AD6" s="833"/>
      <c r="AE6" s="833"/>
      <c r="AF6" s="833"/>
      <c r="AG6" s="833"/>
      <c r="AH6" s="833"/>
      <c r="AI6" s="833"/>
      <c r="AJ6" s="833"/>
      <c r="AK6" s="833"/>
      <c r="AL6" s="833"/>
      <c r="AM6" s="833"/>
      <c r="AN6" s="833"/>
      <c r="AO6" s="833"/>
      <c r="AP6" s="833"/>
      <c r="AQ6" s="833"/>
      <c r="AR6" s="833"/>
      <c r="AS6" s="833"/>
      <c r="AT6" s="833"/>
      <c r="AU6" s="833"/>
      <c r="AV6" s="833"/>
      <c r="AW6" s="833"/>
      <c r="AX6" s="3"/>
    </row>
    <row r="7" spans="2:50" ht="11.25" customHeight="1">
      <c r="B7" s="833"/>
      <c r="C7" s="833"/>
      <c r="D7" s="833"/>
      <c r="E7" s="833"/>
      <c r="F7" s="833"/>
      <c r="G7" s="833"/>
      <c r="H7" s="833"/>
      <c r="I7" s="833"/>
      <c r="J7" s="833"/>
      <c r="K7" s="833"/>
      <c r="L7" s="833"/>
      <c r="M7" s="833"/>
      <c r="N7" s="833"/>
      <c r="O7" s="833"/>
      <c r="P7" s="833"/>
      <c r="Q7" s="833"/>
      <c r="R7" s="833"/>
      <c r="S7" s="833"/>
      <c r="T7" s="833"/>
      <c r="U7" s="833"/>
      <c r="V7" s="833"/>
      <c r="W7" s="833"/>
      <c r="X7" s="833"/>
      <c r="Y7" s="833"/>
      <c r="Z7" s="833"/>
      <c r="AA7" s="833"/>
      <c r="AB7" s="833"/>
      <c r="AC7" s="833"/>
      <c r="AD7" s="833"/>
      <c r="AE7" s="833"/>
      <c r="AF7" s="833"/>
      <c r="AG7" s="833"/>
      <c r="AH7" s="833"/>
      <c r="AI7" s="833"/>
      <c r="AJ7" s="833"/>
      <c r="AK7" s="833"/>
      <c r="AL7" s="833"/>
      <c r="AM7" s="833"/>
      <c r="AN7" s="833"/>
      <c r="AO7" s="833"/>
      <c r="AP7" s="833"/>
      <c r="AQ7" s="833"/>
      <c r="AR7" s="833"/>
      <c r="AS7" s="833"/>
      <c r="AT7" s="833"/>
      <c r="AU7" s="833"/>
      <c r="AV7" s="833"/>
      <c r="AW7" s="833"/>
      <c r="AX7" s="3"/>
    </row>
    <row r="8" spans="2:50" ht="11.25" customHeight="1">
      <c r="B8" s="833"/>
      <c r="C8" s="833"/>
      <c r="D8" s="833"/>
      <c r="E8" s="833"/>
      <c r="F8" s="833"/>
      <c r="G8" s="833"/>
      <c r="H8" s="833"/>
      <c r="I8" s="833"/>
      <c r="J8" s="833"/>
      <c r="K8" s="833"/>
      <c r="L8" s="833"/>
      <c r="M8" s="833"/>
      <c r="N8" s="833"/>
      <c r="O8" s="833"/>
      <c r="P8" s="833"/>
      <c r="Q8" s="833"/>
      <c r="R8" s="833"/>
      <c r="S8" s="833"/>
      <c r="T8" s="833"/>
      <c r="U8" s="833"/>
      <c r="V8" s="833"/>
      <c r="W8" s="833"/>
      <c r="X8" s="833"/>
      <c r="Y8" s="833"/>
      <c r="Z8" s="833"/>
      <c r="AA8" s="833"/>
      <c r="AB8" s="833"/>
      <c r="AC8" s="833"/>
      <c r="AD8" s="833"/>
      <c r="AE8" s="833"/>
      <c r="AF8" s="833"/>
      <c r="AG8" s="833"/>
      <c r="AH8" s="833"/>
      <c r="AI8" s="833"/>
      <c r="AJ8" s="833"/>
      <c r="AK8" s="833"/>
      <c r="AL8" s="833"/>
      <c r="AM8" s="833"/>
      <c r="AN8" s="833"/>
      <c r="AO8" s="833"/>
      <c r="AP8" s="833"/>
      <c r="AQ8" s="833"/>
      <c r="AR8" s="833"/>
      <c r="AS8" s="833"/>
      <c r="AT8" s="833"/>
      <c r="AU8" s="833"/>
      <c r="AV8" s="833"/>
      <c r="AW8" s="833"/>
      <c r="AX8" s="4"/>
    </row>
    <row r="9" spans="2:50" ht="11.25" customHeight="1">
      <c r="B9" s="833"/>
      <c r="C9" s="833"/>
      <c r="D9" s="833"/>
      <c r="E9" s="833"/>
      <c r="F9" s="833"/>
      <c r="G9" s="833"/>
      <c r="H9" s="833"/>
      <c r="I9" s="833"/>
      <c r="J9" s="833"/>
      <c r="K9" s="833"/>
      <c r="L9" s="833"/>
      <c r="M9" s="833"/>
      <c r="N9" s="833"/>
      <c r="O9" s="833"/>
      <c r="P9" s="833"/>
      <c r="Q9" s="833"/>
      <c r="R9" s="833"/>
      <c r="S9" s="833"/>
      <c r="T9" s="833"/>
      <c r="U9" s="833"/>
      <c r="V9" s="833"/>
      <c r="W9" s="833"/>
      <c r="X9" s="833"/>
      <c r="Y9" s="833"/>
      <c r="Z9" s="833"/>
      <c r="AA9" s="833"/>
      <c r="AB9" s="833"/>
      <c r="AC9" s="833"/>
      <c r="AD9" s="833"/>
      <c r="AE9" s="833"/>
      <c r="AF9" s="833"/>
      <c r="AG9" s="833"/>
      <c r="AH9" s="833"/>
      <c r="AI9" s="833"/>
      <c r="AJ9" s="833"/>
      <c r="AK9" s="833"/>
      <c r="AL9" s="833"/>
      <c r="AM9" s="833"/>
      <c r="AN9" s="833"/>
      <c r="AO9" s="833"/>
      <c r="AP9" s="833"/>
      <c r="AQ9" s="833"/>
      <c r="AR9" s="833"/>
      <c r="AS9" s="833"/>
      <c r="AT9" s="833"/>
      <c r="AU9" s="833"/>
      <c r="AV9" s="833"/>
      <c r="AW9" s="833"/>
      <c r="AX9" s="4"/>
    </row>
    <row r="10" spans="2:50" ht="11.25" customHeight="1">
      <c r="B10" s="714" t="s">
        <v>13</v>
      </c>
      <c r="C10" s="714"/>
      <c r="D10" s="714"/>
      <c r="E10" s="714"/>
      <c r="F10" s="714"/>
      <c r="G10" s="714"/>
      <c r="H10" s="714"/>
      <c r="I10" s="714"/>
      <c r="J10" s="714"/>
      <c r="K10" s="714"/>
      <c r="L10" s="714"/>
      <c r="M10" s="714"/>
      <c r="N10" s="714"/>
      <c r="O10" s="714"/>
      <c r="P10" s="714"/>
      <c r="Q10" s="714"/>
      <c r="R10" s="714"/>
      <c r="S10" s="714"/>
      <c r="T10" s="714"/>
      <c r="U10" s="714"/>
      <c r="V10" s="714"/>
      <c r="W10" s="714"/>
      <c r="X10" s="714"/>
      <c r="Y10" s="714"/>
      <c r="Z10" s="714"/>
      <c r="AA10" s="714"/>
      <c r="AB10" s="714"/>
      <c r="AC10" s="714"/>
      <c r="AD10" s="714"/>
      <c r="AE10" s="714"/>
      <c r="AF10" s="714"/>
      <c r="AG10" s="714"/>
      <c r="AH10" s="714"/>
      <c r="AI10" s="714"/>
      <c r="AJ10" s="714"/>
      <c r="AK10" s="714"/>
      <c r="AL10" s="714"/>
      <c r="AM10" s="714"/>
      <c r="AN10" s="714"/>
      <c r="AO10" s="714"/>
      <c r="AP10" s="714"/>
      <c r="AQ10" s="714"/>
      <c r="AR10" s="714"/>
      <c r="AS10" s="714"/>
      <c r="AT10" s="714"/>
      <c r="AU10" s="714"/>
      <c r="AV10" s="714"/>
      <c r="AW10" s="714"/>
      <c r="AX10" s="4"/>
    </row>
    <row r="11" spans="2:50" ht="11.25" customHeight="1">
      <c r="B11" s="714"/>
      <c r="C11" s="714"/>
      <c r="D11" s="714"/>
      <c r="E11" s="714"/>
      <c r="F11" s="714"/>
      <c r="G11" s="714"/>
      <c r="H11" s="714"/>
      <c r="I11" s="714"/>
      <c r="J11" s="714"/>
      <c r="K11" s="714"/>
      <c r="L11" s="714"/>
      <c r="M11" s="714"/>
      <c r="N11" s="714"/>
      <c r="O11" s="714"/>
      <c r="P11" s="714"/>
      <c r="Q11" s="714"/>
      <c r="R11" s="714"/>
      <c r="S11" s="714"/>
      <c r="T11" s="714"/>
      <c r="U11" s="714"/>
      <c r="V11" s="714"/>
      <c r="W11" s="714"/>
      <c r="X11" s="714"/>
      <c r="Y11" s="714"/>
      <c r="Z11" s="714"/>
      <c r="AA11" s="714"/>
      <c r="AB11" s="714"/>
      <c r="AC11" s="714"/>
      <c r="AD11" s="714"/>
      <c r="AE11" s="714"/>
      <c r="AF11" s="714"/>
      <c r="AG11" s="714"/>
      <c r="AH11" s="714"/>
      <c r="AI11" s="714"/>
      <c r="AJ11" s="714"/>
      <c r="AK11" s="714"/>
      <c r="AL11" s="714"/>
      <c r="AM11" s="714"/>
      <c r="AN11" s="714"/>
      <c r="AO11" s="714"/>
      <c r="AP11" s="714"/>
      <c r="AQ11" s="714"/>
      <c r="AR11" s="714"/>
      <c r="AS11" s="714"/>
      <c r="AT11" s="714"/>
      <c r="AU11" s="714"/>
      <c r="AV11" s="714"/>
      <c r="AW11" s="714"/>
      <c r="AX11" s="4"/>
    </row>
    <row r="12" spans="2:50" ht="11.25" customHeight="1">
      <c r="B12" s="714"/>
      <c r="C12" s="714"/>
      <c r="D12" s="714"/>
      <c r="E12" s="714"/>
      <c r="F12" s="714"/>
      <c r="G12" s="714"/>
      <c r="H12" s="714"/>
      <c r="I12" s="714"/>
      <c r="J12" s="714"/>
      <c r="K12" s="714"/>
      <c r="L12" s="714"/>
      <c r="M12" s="714"/>
      <c r="N12" s="714"/>
      <c r="O12" s="714"/>
      <c r="P12" s="714"/>
      <c r="Q12" s="714"/>
      <c r="R12" s="714"/>
      <c r="S12" s="714"/>
      <c r="T12" s="714"/>
      <c r="U12" s="714"/>
      <c r="V12" s="714"/>
      <c r="W12" s="714"/>
      <c r="X12" s="714"/>
      <c r="Y12" s="714"/>
      <c r="Z12" s="714"/>
      <c r="AA12" s="714"/>
      <c r="AB12" s="714"/>
      <c r="AC12" s="714"/>
      <c r="AD12" s="714"/>
      <c r="AE12" s="714"/>
      <c r="AF12" s="714"/>
      <c r="AG12" s="714"/>
      <c r="AH12" s="714"/>
      <c r="AI12" s="714"/>
      <c r="AJ12" s="714"/>
      <c r="AK12" s="714"/>
      <c r="AL12" s="714"/>
      <c r="AM12" s="714"/>
      <c r="AN12" s="714"/>
      <c r="AO12" s="714"/>
      <c r="AP12" s="714"/>
      <c r="AQ12" s="714"/>
      <c r="AR12" s="714"/>
      <c r="AS12" s="714"/>
      <c r="AT12" s="714"/>
      <c r="AU12" s="714"/>
      <c r="AV12" s="714"/>
      <c r="AW12" s="714"/>
      <c r="AX12" s="4"/>
    </row>
    <row r="13" spans="2:50" ht="9" customHeight="1" thickBot="1">
      <c r="E13" s="22"/>
      <c r="AU13" s="2"/>
      <c r="AV13" s="2"/>
      <c r="AW13" s="2"/>
      <c r="AX13" s="2"/>
    </row>
    <row r="14" spans="2:50" ht="6" customHeight="1" thickTop="1">
      <c r="D14" s="900" t="s">
        <v>12</v>
      </c>
      <c r="E14" s="901"/>
      <c r="F14" s="31"/>
      <c r="G14" s="32"/>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3"/>
      <c r="AV14" s="2"/>
      <c r="AW14" s="2"/>
      <c r="AX14" s="2"/>
    </row>
    <row r="15" spans="2:50" ht="28.5" customHeight="1">
      <c r="D15" s="902"/>
      <c r="E15" s="903"/>
      <c r="F15" s="39" t="s">
        <v>170</v>
      </c>
      <c r="G15" s="906" t="s">
        <v>172</v>
      </c>
      <c r="H15" s="906"/>
      <c r="I15" s="906"/>
      <c r="J15" s="906"/>
      <c r="K15" s="906"/>
      <c r="L15" s="906"/>
      <c r="M15" s="906"/>
      <c r="N15" s="906"/>
      <c r="O15" s="906"/>
      <c r="P15" s="906"/>
      <c r="Q15" s="906"/>
      <c r="R15" s="906"/>
      <c r="S15" s="906"/>
      <c r="T15" s="906"/>
      <c r="U15" s="906"/>
      <c r="V15" s="906"/>
      <c r="W15" s="906"/>
      <c r="X15" s="906"/>
      <c r="Y15" s="906"/>
      <c r="Z15" s="906"/>
      <c r="AA15" s="906"/>
      <c r="AB15" s="906"/>
      <c r="AC15" s="906"/>
      <c r="AD15" s="906"/>
      <c r="AE15" s="906"/>
      <c r="AF15" s="906"/>
      <c r="AG15" s="906"/>
      <c r="AH15" s="906"/>
      <c r="AI15" s="906"/>
      <c r="AJ15" s="906"/>
      <c r="AK15" s="906"/>
      <c r="AL15" s="906"/>
      <c r="AM15" s="906"/>
      <c r="AN15" s="906"/>
      <c r="AO15" s="906"/>
      <c r="AP15" s="906"/>
      <c r="AQ15" s="906"/>
      <c r="AR15" s="906"/>
      <c r="AS15" s="906"/>
      <c r="AT15" s="906"/>
      <c r="AU15" s="907"/>
      <c r="AV15" s="2"/>
      <c r="AW15" s="2"/>
      <c r="AX15" s="2"/>
    </row>
    <row r="16" spans="2:50" ht="11.25" customHeight="1">
      <c r="D16" s="902"/>
      <c r="E16" s="903"/>
      <c r="F16" s="9" t="s">
        <v>144</v>
      </c>
      <c r="G16" s="906" t="s">
        <v>173</v>
      </c>
      <c r="H16" s="906"/>
      <c r="I16" s="906"/>
      <c r="J16" s="906"/>
      <c r="K16" s="906"/>
      <c r="L16" s="906"/>
      <c r="M16" s="906"/>
      <c r="N16" s="906"/>
      <c r="O16" s="906"/>
      <c r="P16" s="906"/>
      <c r="Q16" s="906"/>
      <c r="R16" s="906"/>
      <c r="S16" s="906"/>
      <c r="T16" s="906"/>
      <c r="U16" s="906"/>
      <c r="V16" s="906"/>
      <c r="W16" s="906"/>
      <c r="X16" s="906"/>
      <c r="Y16" s="906"/>
      <c r="Z16" s="906"/>
      <c r="AA16" s="906"/>
      <c r="AB16" s="906"/>
      <c r="AC16" s="906"/>
      <c r="AD16" s="906"/>
      <c r="AE16" s="906"/>
      <c r="AF16" s="906"/>
      <c r="AG16" s="906"/>
      <c r="AH16" s="906"/>
      <c r="AI16" s="906"/>
      <c r="AJ16" s="906"/>
      <c r="AK16" s="906"/>
      <c r="AL16" s="906"/>
      <c r="AM16" s="906"/>
      <c r="AN16" s="906"/>
      <c r="AO16" s="906"/>
      <c r="AP16" s="906"/>
      <c r="AQ16" s="906"/>
      <c r="AR16" s="906"/>
      <c r="AS16" s="906"/>
      <c r="AT16" s="906"/>
      <c r="AU16" s="907"/>
      <c r="AV16" s="2"/>
      <c r="AW16" s="2"/>
      <c r="AX16" s="2"/>
    </row>
    <row r="17" spans="2:50" ht="11.25" customHeight="1">
      <c r="D17" s="902"/>
      <c r="E17" s="903"/>
      <c r="F17" s="14"/>
      <c r="G17" s="906"/>
      <c r="H17" s="906"/>
      <c r="I17" s="906"/>
      <c r="J17" s="906"/>
      <c r="K17" s="906"/>
      <c r="L17" s="906"/>
      <c r="M17" s="906"/>
      <c r="N17" s="906"/>
      <c r="O17" s="906"/>
      <c r="P17" s="906"/>
      <c r="Q17" s="906"/>
      <c r="R17" s="906"/>
      <c r="S17" s="906"/>
      <c r="T17" s="906"/>
      <c r="U17" s="906"/>
      <c r="V17" s="906"/>
      <c r="W17" s="906"/>
      <c r="X17" s="906"/>
      <c r="Y17" s="906"/>
      <c r="Z17" s="906"/>
      <c r="AA17" s="906"/>
      <c r="AB17" s="906"/>
      <c r="AC17" s="906"/>
      <c r="AD17" s="906"/>
      <c r="AE17" s="906"/>
      <c r="AF17" s="906"/>
      <c r="AG17" s="906"/>
      <c r="AH17" s="906"/>
      <c r="AI17" s="906"/>
      <c r="AJ17" s="906"/>
      <c r="AK17" s="906"/>
      <c r="AL17" s="906"/>
      <c r="AM17" s="906"/>
      <c r="AN17" s="906"/>
      <c r="AO17" s="906"/>
      <c r="AP17" s="906"/>
      <c r="AQ17" s="906"/>
      <c r="AR17" s="906"/>
      <c r="AS17" s="906"/>
      <c r="AT17" s="906"/>
      <c r="AU17" s="907"/>
      <c r="AV17" s="2"/>
      <c r="AW17" s="2"/>
      <c r="AX17" s="2"/>
    </row>
    <row r="18" spans="2:50" ht="11.25" customHeight="1">
      <c r="D18" s="902"/>
      <c r="E18" s="903"/>
      <c r="F18" s="14"/>
      <c r="G18" s="906"/>
      <c r="H18" s="906"/>
      <c r="I18" s="906"/>
      <c r="J18" s="906"/>
      <c r="K18" s="906"/>
      <c r="L18" s="906"/>
      <c r="M18" s="906"/>
      <c r="N18" s="906"/>
      <c r="O18" s="906"/>
      <c r="P18" s="906"/>
      <c r="Q18" s="906"/>
      <c r="R18" s="906"/>
      <c r="S18" s="906"/>
      <c r="T18" s="906"/>
      <c r="U18" s="906"/>
      <c r="V18" s="906"/>
      <c r="W18" s="906"/>
      <c r="X18" s="906"/>
      <c r="Y18" s="906"/>
      <c r="Z18" s="906"/>
      <c r="AA18" s="906"/>
      <c r="AB18" s="906"/>
      <c r="AC18" s="906"/>
      <c r="AD18" s="906"/>
      <c r="AE18" s="906"/>
      <c r="AF18" s="906"/>
      <c r="AG18" s="906"/>
      <c r="AH18" s="906"/>
      <c r="AI18" s="906"/>
      <c r="AJ18" s="906"/>
      <c r="AK18" s="906"/>
      <c r="AL18" s="906"/>
      <c r="AM18" s="906"/>
      <c r="AN18" s="906"/>
      <c r="AO18" s="906"/>
      <c r="AP18" s="906"/>
      <c r="AQ18" s="906"/>
      <c r="AR18" s="906"/>
      <c r="AS18" s="906"/>
      <c r="AT18" s="906"/>
      <c r="AU18" s="907"/>
      <c r="AV18" s="2"/>
      <c r="AW18" s="2"/>
      <c r="AX18" s="2"/>
    </row>
    <row r="19" spans="2:50" ht="11.25" customHeight="1">
      <c r="D19" s="902"/>
      <c r="E19" s="903"/>
      <c r="F19" s="14"/>
      <c r="G19" s="906"/>
      <c r="H19" s="906"/>
      <c r="I19" s="906"/>
      <c r="J19" s="906"/>
      <c r="K19" s="906"/>
      <c r="L19" s="906"/>
      <c r="M19" s="906"/>
      <c r="N19" s="906"/>
      <c r="O19" s="906"/>
      <c r="P19" s="906"/>
      <c r="Q19" s="906"/>
      <c r="R19" s="906"/>
      <c r="S19" s="906"/>
      <c r="T19" s="906"/>
      <c r="U19" s="906"/>
      <c r="V19" s="906"/>
      <c r="W19" s="906"/>
      <c r="X19" s="906"/>
      <c r="Y19" s="906"/>
      <c r="Z19" s="906"/>
      <c r="AA19" s="906"/>
      <c r="AB19" s="906"/>
      <c r="AC19" s="906"/>
      <c r="AD19" s="906"/>
      <c r="AE19" s="906"/>
      <c r="AF19" s="906"/>
      <c r="AG19" s="906"/>
      <c r="AH19" s="906"/>
      <c r="AI19" s="906"/>
      <c r="AJ19" s="906"/>
      <c r="AK19" s="906"/>
      <c r="AL19" s="906"/>
      <c r="AM19" s="906"/>
      <c r="AN19" s="906"/>
      <c r="AO19" s="906"/>
      <c r="AP19" s="906"/>
      <c r="AQ19" s="906"/>
      <c r="AR19" s="906"/>
      <c r="AS19" s="906"/>
      <c r="AT19" s="906"/>
      <c r="AU19" s="907"/>
      <c r="AV19" s="2"/>
      <c r="AW19" s="2"/>
      <c r="AX19" s="2"/>
    </row>
    <row r="20" spans="2:50" ht="11.25" customHeight="1">
      <c r="D20" s="902"/>
      <c r="E20" s="903"/>
      <c r="F20" s="14"/>
      <c r="G20" s="906"/>
      <c r="H20" s="906"/>
      <c r="I20" s="906"/>
      <c r="J20" s="906"/>
      <c r="K20" s="906"/>
      <c r="L20" s="906"/>
      <c r="M20" s="906"/>
      <c r="N20" s="906"/>
      <c r="O20" s="906"/>
      <c r="P20" s="906"/>
      <c r="Q20" s="906"/>
      <c r="R20" s="906"/>
      <c r="S20" s="906"/>
      <c r="T20" s="906"/>
      <c r="U20" s="906"/>
      <c r="V20" s="906"/>
      <c r="W20" s="906"/>
      <c r="X20" s="906"/>
      <c r="Y20" s="906"/>
      <c r="Z20" s="906"/>
      <c r="AA20" s="906"/>
      <c r="AB20" s="906"/>
      <c r="AC20" s="906"/>
      <c r="AD20" s="906"/>
      <c r="AE20" s="906"/>
      <c r="AF20" s="906"/>
      <c r="AG20" s="906"/>
      <c r="AH20" s="906"/>
      <c r="AI20" s="906"/>
      <c r="AJ20" s="906"/>
      <c r="AK20" s="906"/>
      <c r="AL20" s="906"/>
      <c r="AM20" s="906"/>
      <c r="AN20" s="906"/>
      <c r="AO20" s="906"/>
      <c r="AP20" s="906"/>
      <c r="AQ20" s="906"/>
      <c r="AR20" s="906"/>
      <c r="AS20" s="906"/>
      <c r="AT20" s="906"/>
      <c r="AU20" s="907"/>
      <c r="AV20" s="2"/>
      <c r="AW20" s="2"/>
      <c r="AX20" s="2"/>
    </row>
    <row r="21" spans="2:50" ht="11.25" customHeight="1">
      <c r="D21" s="902"/>
      <c r="E21" s="903"/>
      <c r="F21" s="14"/>
      <c r="G21" s="906"/>
      <c r="H21" s="906"/>
      <c r="I21" s="906"/>
      <c r="J21" s="906"/>
      <c r="K21" s="906"/>
      <c r="L21" s="906"/>
      <c r="M21" s="906"/>
      <c r="N21" s="906"/>
      <c r="O21" s="906"/>
      <c r="P21" s="906"/>
      <c r="Q21" s="906"/>
      <c r="R21" s="906"/>
      <c r="S21" s="906"/>
      <c r="T21" s="906"/>
      <c r="U21" s="906"/>
      <c r="V21" s="906"/>
      <c r="W21" s="906"/>
      <c r="X21" s="906"/>
      <c r="Y21" s="906"/>
      <c r="Z21" s="906"/>
      <c r="AA21" s="906"/>
      <c r="AB21" s="906"/>
      <c r="AC21" s="906"/>
      <c r="AD21" s="906"/>
      <c r="AE21" s="906"/>
      <c r="AF21" s="906"/>
      <c r="AG21" s="906"/>
      <c r="AH21" s="906"/>
      <c r="AI21" s="906"/>
      <c r="AJ21" s="906"/>
      <c r="AK21" s="906"/>
      <c r="AL21" s="906"/>
      <c r="AM21" s="906"/>
      <c r="AN21" s="906"/>
      <c r="AO21" s="906"/>
      <c r="AP21" s="906"/>
      <c r="AQ21" s="906"/>
      <c r="AR21" s="906"/>
      <c r="AS21" s="906"/>
      <c r="AT21" s="906"/>
      <c r="AU21" s="907"/>
      <c r="AV21" s="2"/>
      <c r="AW21" s="2"/>
      <c r="AX21" s="2"/>
    </row>
    <row r="22" spans="2:50" ht="11.25" customHeight="1">
      <c r="D22" s="902"/>
      <c r="E22" s="903"/>
      <c r="F22" s="14"/>
      <c r="G22" s="906"/>
      <c r="H22" s="906"/>
      <c r="I22" s="906"/>
      <c r="J22" s="906"/>
      <c r="K22" s="906"/>
      <c r="L22" s="906"/>
      <c r="M22" s="906"/>
      <c r="N22" s="906"/>
      <c r="O22" s="906"/>
      <c r="P22" s="906"/>
      <c r="Q22" s="906"/>
      <c r="R22" s="906"/>
      <c r="S22" s="906"/>
      <c r="T22" s="906"/>
      <c r="U22" s="906"/>
      <c r="V22" s="906"/>
      <c r="W22" s="906"/>
      <c r="X22" s="906"/>
      <c r="Y22" s="906"/>
      <c r="Z22" s="906"/>
      <c r="AA22" s="906"/>
      <c r="AB22" s="906"/>
      <c r="AC22" s="906"/>
      <c r="AD22" s="906"/>
      <c r="AE22" s="906"/>
      <c r="AF22" s="906"/>
      <c r="AG22" s="906"/>
      <c r="AH22" s="906"/>
      <c r="AI22" s="906"/>
      <c r="AJ22" s="906"/>
      <c r="AK22" s="906"/>
      <c r="AL22" s="906"/>
      <c r="AM22" s="906"/>
      <c r="AN22" s="906"/>
      <c r="AO22" s="906"/>
      <c r="AP22" s="906"/>
      <c r="AQ22" s="906"/>
      <c r="AR22" s="906"/>
      <c r="AS22" s="906"/>
      <c r="AT22" s="906"/>
      <c r="AU22" s="907"/>
      <c r="AV22" s="2"/>
      <c r="AW22" s="2"/>
      <c r="AX22" s="2"/>
    </row>
    <row r="23" spans="2:50" ht="11.25" customHeight="1">
      <c r="D23" s="902"/>
      <c r="E23" s="903"/>
      <c r="F23" s="14"/>
      <c r="G23" s="906"/>
      <c r="H23" s="906"/>
      <c r="I23" s="906"/>
      <c r="J23" s="906"/>
      <c r="K23" s="906"/>
      <c r="L23" s="906"/>
      <c r="M23" s="906"/>
      <c r="N23" s="906"/>
      <c r="O23" s="906"/>
      <c r="P23" s="906"/>
      <c r="Q23" s="906"/>
      <c r="R23" s="906"/>
      <c r="S23" s="906"/>
      <c r="T23" s="906"/>
      <c r="U23" s="906"/>
      <c r="V23" s="906"/>
      <c r="W23" s="906"/>
      <c r="X23" s="906"/>
      <c r="Y23" s="906"/>
      <c r="Z23" s="906"/>
      <c r="AA23" s="906"/>
      <c r="AB23" s="906"/>
      <c r="AC23" s="906"/>
      <c r="AD23" s="906"/>
      <c r="AE23" s="906"/>
      <c r="AF23" s="906"/>
      <c r="AG23" s="906"/>
      <c r="AH23" s="906"/>
      <c r="AI23" s="906"/>
      <c r="AJ23" s="906"/>
      <c r="AK23" s="906"/>
      <c r="AL23" s="906"/>
      <c r="AM23" s="906"/>
      <c r="AN23" s="906"/>
      <c r="AO23" s="906"/>
      <c r="AP23" s="906"/>
      <c r="AQ23" s="906"/>
      <c r="AR23" s="906"/>
      <c r="AS23" s="906"/>
      <c r="AT23" s="906"/>
      <c r="AU23" s="907"/>
      <c r="AV23" s="2"/>
      <c r="AW23" s="2"/>
      <c r="AX23" s="2"/>
    </row>
    <row r="24" spans="2:50" ht="18" customHeight="1" thickBot="1">
      <c r="D24" s="904"/>
      <c r="E24" s="905"/>
      <c r="F24" s="40" t="s">
        <v>170</v>
      </c>
      <c r="G24" s="41" t="s">
        <v>171</v>
      </c>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3"/>
    </row>
    <row r="25" spans="2:50" ht="11.25" customHeight="1" thickTop="1">
      <c r="B25" s="2"/>
      <c r="C25" s="2"/>
      <c r="D25" s="2"/>
      <c r="E25" s="2"/>
      <c r="F25" s="22"/>
      <c r="G25" s="22"/>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2"/>
      <c r="AV25" s="2"/>
      <c r="AW25" s="2"/>
      <c r="AX25" s="2"/>
    </row>
    <row r="26" spans="2:50" ht="11.25" customHeight="1">
      <c r="B26" s="23"/>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
    </row>
    <row r="27" spans="2:50" ht="11.25" customHeight="1">
      <c r="B27" s="857" t="s">
        <v>113</v>
      </c>
      <c r="C27" s="857"/>
      <c r="D27" s="857"/>
      <c r="E27" s="857"/>
      <c r="F27" s="857"/>
      <c r="G27" s="857"/>
      <c r="H27" s="857"/>
      <c r="I27" s="857"/>
      <c r="J27" s="857"/>
      <c r="K27" s="857"/>
      <c r="L27" s="857"/>
      <c r="M27" s="857"/>
      <c r="N27" s="857"/>
      <c r="O27" s="857"/>
      <c r="P27" s="857"/>
      <c r="Q27" s="857"/>
      <c r="R27" s="857"/>
      <c r="S27" s="857"/>
      <c r="T27" s="857"/>
      <c r="U27" s="857"/>
      <c r="V27" s="857"/>
      <c r="W27" s="857"/>
      <c r="X27" s="857"/>
      <c r="Y27" s="857"/>
      <c r="Z27" s="857"/>
      <c r="AA27" s="857"/>
      <c r="AB27" s="857"/>
      <c r="AC27" s="857"/>
      <c r="AD27" s="857"/>
      <c r="AE27" s="857"/>
      <c r="AF27" s="857"/>
      <c r="AG27" s="857"/>
      <c r="AH27" s="857"/>
      <c r="AI27" s="857"/>
      <c r="AJ27" s="857"/>
      <c r="AK27" s="857"/>
      <c r="AL27" s="857"/>
      <c r="AM27" s="857"/>
      <c r="AN27" s="857"/>
      <c r="AO27" s="857"/>
      <c r="AP27" s="857"/>
      <c r="AQ27" s="857"/>
      <c r="AR27" s="857"/>
      <c r="AS27" s="857"/>
      <c r="AT27" s="857"/>
      <c r="AU27" s="857"/>
      <c r="AV27" s="857"/>
      <c r="AW27" s="857"/>
      <c r="AX27" s="2"/>
    </row>
    <row r="28" spans="2:50" ht="11.25" customHeight="1">
      <c r="B28" s="857"/>
      <c r="C28" s="857"/>
      <c r="D28" s="857"/>
      <c r="E28" s="857"/>
      <c r="F28" s="857"/>
      <c r="G28" s="857"/>
      <c r="H28" s="857"/>
      <c r="I28" s="857"/>
      <c r="J28" s="857"/>
      <c r="K28" s="857"/>
      <c r="L28" s="857"/>
      <c r="M28" s="857"/>
      <c r="N28" s="857"/>
      <c r="O28" s="857"/>
      <c r="P28" s="857"/>
      <c r="Q28" s="857"/>
      <c r="R28" s="857"/>
      <c r="S28" s="857"/>
      <c r="T28" s="857"/>
      <c r="U28" s="857"/>
      <c r="V28" s="857"/>
      <c r="W28" s="857"/>
      <c r="X28" s="857"/>
      <c r="Y28" s="857"/>
      <c r="Z28" s="857"/>
      <c r="AA28" s="857"/>
      <c r="AB28" s="857"/>
      <c r="AC28" s="857"/>
      <c r="AD28" s="857"/>
      <c r="AE28" s="857"/>
      <c r="AF28" s="857"/>
      <c r="AG28" s="857"/>
      <c r="AH28" s="857"/>
      <c r="AI28" s="857"/>
      <c r="AJ28" s="857"/>
      <c r="AK28" s="857"/>
      <c r="AL28" s="857"/>
      <c r="AM28" s="857"/>
      <c r="AN28" s="857"/>
      <c r="AO28" s="857"/>
      <c r="AP28" s="857"/>
      <c r="AQ28" s="857"/>
      <c r="AR28" s="857"/>
      <c r="AS28" s="857"/>
      <c r="AT28" s="857"/>
      <c r="AU28" s="857"/>
      <c r="AV28" s="857"/>
      <c r="AW28" s="857"/>
      <c r="AX28" s="2"/>
    </row>
    <row r="29" spans="2:50" ht="11.25" customHeight="1">
      <c r="B29" s="857"/>
      <c r="C29" s="857"/>
      <c r="D29" s="857"/>
      <c r="E29" s="857"/>
      <c r="F29" s="857"/>
      <c r="G29" s="857"/>
      <c r="H29" s="857"/>
      <c r="I29" s="857"/>
      <c r="J29" s="857"/>
      <c r="K29" s="857"/>
      <c r="L29" s="857"/>
      <c r="M29" s="857"/>
      <c r="N29" s="857"/>
      <c r="O29" s="857"/>
      <c r="P29" s="857"/>
      <c r="Q29" s="857"/>
      <c r="R29" s="857"/>
      <c r="S29" s="857"/>
      <c r="T29" s="857"/>
      <c r="U29" s="857"/>
      <c r="V29" s="857"/>
      <c r="W29" s="857"/>
      <c r="X29" s="857"/>
      <c r="Y29" s="857"/>
      <c r="Z29" s="857"/>
      <c r="AA29" s="857"/>
      <c r="AB29" s="857"/>
      <c r="AC29" s="857"/>
      <c r="AD29" s="857"/>
      <c r="AE29" s="857"/>
      <c r="AF29" s="857"/>
      <c r="AG29" s="857"/>
      <c r="AH29" s="857"/>
      <c r="AI29" s="857"/>
      <c r="AJ29" s="857"/>
      <c r="AK29" s="857"/>
      <c r="AL29" s="857"/>
      <c r="AM29" s="857"/>
      <c r="AN29" s="857"/>
      <c r="AO29" s="857"/>
      <c r="AP29" s="857"/>
      <c r="AQ29" s="857"/>
      <c r="AR29" s="857"/>
      <c r="AS29" s="857"/>
      <c r="AT29" s="857"/>
      <c r="AU29" s="857"/>
      <c r="AV29" s="857"/>
      <c r="AW29" s="857"/>
    </row>
    <row r="30" spans="2:50" ht="15" customHeight="1" thickBot="1">
      <c r="AF30" s="12"/>
    </row>
    <row r="31" spans="2:50" ht="6.75" customHeight="1">
      <c r="B31" s="724" t="s">
        <v>138</v>
      </c>
      <c r="C31" s="725"/>
      <c r="D31" s="725"/>
      <c r="E31" s="725"/>
      <c r="F31" s="725"/>
      <c r="G31" s="725"/>
      <c r="H31" s="725"/>
      <c r="I31" s="726"/>
      <c r="J31" s="45"/>
      <c r="K31" s="46"/>
      <c r="L31" s="46"/>
      <c r="M31" s="46"/>
      <c r="N31" s="46"/>
      <c r="O31" s="46"/>
      <c r="P31" s="46"/>
      <c r="Q31" s="46"/>
      <c r="R31" s="46"/>
      <c r="S31" s="46"/>
      <c r="T31" s="46"/>
      <c r="U31" s="46"/>
      <c r="V31" s="46"/>
      <c r="W31" s="46"/>
      <c r="X31" s="46"/>
      <c r="Y31" s="46"/>
      <c r="Z31" s="46"/>
      <c r="AA31" s="46"/>
      <c r="AB31" s="46"/>
      <c r="AC31" s="46"/>
      <c r="AD31" s="46"/>
      <c r="AE31" s="46"/>
      <c r="AF31" s="46"/>
      <c r="AG31" s="868" t="s">
        <v>0</v>
      </c>
      <c r="AH31" s="869"/>
      <c r="AI31" s="869"/>
      <c r="AJ31" s="869"/>
      <c r="AK31" s="870"/>
      <c r="AL31" s="908" t="s">
        <v>308</v>
      </c>
      <c r="AM31" s="860"/>
      <c r="AN31" s="883">
        <f>入力シート!AN6</f>
        <v>0</v>
      </c>
      <c r="AO31" s="883"/>
      <c r="AP31" s="911" t="s">
        <v>227</v>
      </c>
      <c r="AQ31" s="883">
        <f>入力シート!AR6</f>
        <v>0</v>
      </c>
      <c r="AR31" s="883"/>
      <c r="AS31" s="880" t="s">
        <v>329</v>
      </c>
      <c r="AT31" s="883">
        <f>入力シート!AU6</f>
        <v>0</v>
      </c>
      <c r="AU31" s="883"/>
      <c r="AV31" s="860" t="s">
        <v>330</v>
      </c>
      <c r="AW31" s="861"/>
    </row>
    <row r="32" spans="2:50" ht="7.5" customHeight="1">
      <c r="B32" s="675"/>
      <c r="C32" s="676"/>
      <c r="D32" s="676"/>
      <c r="E32" s="676"/>
      <c r="F32" s="676"/>
      <c r="G32" s="676"/>
      <c r="H32" s="676"/>
      <c r="I32" s="677"/>
      <c r="J32" s="47"/>
      <c r="K32" s="48"/>
      <c r="L32" s="48"/>
      <c r="M32" s="850" t="str">
        <f>IF(入力シート!K7="正会員","☑","□")</f>
        <v>☑</v>
      </c>
      <c r="N32" s="850"/>
      <c r="O32" s="852" t="s">
        <v>61</v>
      </c>
      <c r="P32" s="852"/>
      <c r="Q32" s="852"/>
      <c r="R32" s="852"/>
      <c r="S32" s="852"/>
      <c r="T32" s="850" t="s">
        <v>146</v>
      </c>
      <c r="U32" s="850"/>
      <c r="V32" s="850"/>
      <c r="W32" s="850"/>
      <c r="X32" s="850"/>
      <c r="Y32" s="850"/>
      <c r="Z32" s="850" t="str">
        <f>IF(入力シート!K7="準会員","☑","□")</f>
        <v>□</v>
      </c>
      <c r="AA32" s="850"/>
      <c r="AB32" s="852" t="s">
        <v>91</v>
      </c>
      <c r="AC32" s="852"/>
      <c r="AD32" s="852"/>
      <c r="AE32" s="48"/>
      <c r="AF32" s="48"/>
      <c r="AG32" s="871"/>
      <c r="AH32" s="872"/>
      <c r="AI32" s="872"/>
      <c r="AJ32" s="872"/>
      <c r="AK32" s="873"/>
      <c r="AL32" s="909"/>
      <c r="AM32" s="862"/>
      <c r="AN32" s="854"/>
      <c r="AO32" s="854"/>
      <c r="AP32" s="912"/>
      <c r="AQ32" s="854"/>
      <c r="AR32" s="854"/>
      <c r="AS32" s="881"/>
      <c r="AT32" s="854"/>
      <c r="AU32" s="854"/>
      <c r="AV32" s="862"/>
      <c r="AW32" s="863"/>
    </row>
    <row r="33" spans="2:49" ht="7.5" customHeight="1">
      <c r="B33" s="675"/>
      <c r="C33" s="676"/>
      <c r="D33" s="676"/>
      <c r="E33" s="676"/>
      <c r="F33" s="676"/>
      <c r="G33" s="676"/>
      <c r="H33" s="676"/>
      <c r="I33" s="677"/>
      <c r="J33" s="47"/>
      <c r="K33" s="48"/>
      <c r="L33" s="48"/>
      <c r="M33" s="850"/>
      <c r="N33" s="850"/>
      <c r="O33" s="852"/>
      <c r="P33" s="852"/>
      <c r="Q33" s="852"/>
      <c r="R33" s="852"/>
      <c r="S33" s="852"/>
      <c r="T33" s="850"/>
      <c r="U33" s="850"/>
      <c r="V33" s="850"/>
      <c r="W33" s="850"/>
      <c r="X33" s="850"/>
      <c r="Y33" s="850"/>
      <c r="Z33" s="850"/>
      <c r="AA33" s="850"/>
      <c r="AB33" s="852"/>
      <c r="AC33" s="852"/>
      <c r="AD33" s="852"/>
      <c r="AE33" s="48"/>
      <c r="AF33" s="48"/>
      <c r="AG33" s="871"/>
      <c r="AH33" s="872"/>
      <c r="AI33" s="872"/>
      <c r="AJ33" s="872"/>
      <c r="AK33" s="873"/>
      <c r="AL33" s="909"/>
      <c r="AM33" s="862"/>
      <c r="AN33" s="854"/>
      <c r="AO33" s="854"/>
      <c r="AP33" s="912"/>
      <c r="AQ33" s="854"/>
      <c r="AR33" s="854"/>
      <c r="AS33" s="881"/>
      <c r="AT33" s="854"/>
      <c r="AU33" s="854"/>
      <c r="AV33" s="862"/>
      <c r="AW33" s="863"/>
    </row>
    <row r="34" spans="2:49" ht="6.75" customHeight="1">
      <c r="B34" s="678"/>
      <c r="C34" s="679"/>
      <c r="D34" s="679"/>
      <c r="E34" s="679"/>
      <c r="F34" s="679"/>
      <c r="G34" s="679"/>
      <c r="H34" s="679"/>
      <c r="I34" s="680"/>
      <c r="J34" s="49"/>
      <c r="K34" s="50"/>
      <c r="L34" s="50"/>
      <c r="M34" s="50"/>
      <c r="N34" s="50"/>
      <c r="O34" s="50"/>
      <c r="P34" s="50"/>
      <c r="Q34" s="50"/>
      <c r="R34" s="50"/>
      <c r="S34" s="50"/>
      <c r="T34" s="50"/>
      <c r="U34" s="50"/>
      <c r="V34" s="50"/>
      <c r="W34" s="50"/>
      <c r="X34" s="50"/>
      <c r="Y34" s="50"/>
      <c r="Z34" s="50"/>
      <c r="AA34" s="50"/>
      <c r="AB34" s="50"/>
      <c r="AC34" s="50"/>
      <c r="AD34" s="50"/>
      <c r="AE34" s="50"/>
      <c r="AF34" s="50"/>
      <c r="AG34" s="874"/>
      <c r="AH34" s="875"/>
      <c r="AI34" s="875"/>
      <c r="AJ34" s="875"/>
      <c r="AK34" s="876"/>
      <c r="AL34" s="910"/>
      <c r="AM34" s="864"/>
      <c r="AN34" s="884"/>
      <c r="AO34" s="884"/>
      <c r="AP34" s="913"/>
      <c r="AQ34" s="884"/>
      <c r="AR34" s="884"/>
      <c r="AS34" s="882"/>
      <c r="AT34" s="884"/>
      <c r="AU34" s="884"/>
      <c r="AV34" s="864"/>
      <c r="AW34" s="865"/>
    </row>
    <row r="35" spans="2:49" ht="6.75" customHeight="1">
      <c r="B35" s="671" t="s">
        <v>145</v>
      </c>
      <c r="C35" s="672"/>
      <c r="D35" s="672"/>
      <c r="E35" s="672"/>
      <c r="F35" s="672"/>
      <c r="G35" s="672"/>
      <c r="H35" s="672"/>
      <c r="I35" s="673"/>
      <c r="J35" s="51"/>
      <c r="K35" s="52"/>
      <c r="L35" s="52"/>
      <c r="M35" s="52"/>
      <c r="N35" s="52"/>
      <c r="O35" s="52"/>
      <c r="P35" s="52"/>
      <c r="Q35" s="52"/>
      <c r="R35" s="52"/>
      <c r="S35" s="52"/>
      <c r="T35" s="52"/>
      <c r="U35" s="52"/>
      <c r="V35" s="52"/>
      <c r="W35" s="52"/>
      <c r="X35" s="52"/>
      <c r="Y35" s="52"/>
      <c r="Z35" s="52"/>
      <c r="AA35" s="52"/>
      <c r="AB35" s="52"/>
      <c r="AC35" s="52"/>
      <c r="AD35" s="52"/>
      <c r="AE35" s="52"/>
      <c r="AF35" s="52"/>
      <c r="AG35" s="877" t="s">
        <v>4</v>
      </c>
      <c r="AH35" s="878"/>
      <c r="AI35" s="878"/>
      <c r="AJ35" s="878"/>
      <c r="AK35" s="879"/>
      <c r="AL35" s="885">
        <f>入力シート!AL47</f>
        <v>0</v>
      </c>
      <c r="AM35" s="886"/>
      <c r="AN35" s="886">
        <f>入力シート!AN47</f>
        <v>0</v>
      </c>
      <c r="AO35" s="886"/>
      <c r="AP35" s="914" t="s">
        <v>1</v>
      </c>
      <c r="AQ35" s="886">
        <f>入力シート!AR47</f>
        <v>0</v>
      </c>
      <c r="AR35" s="886"/>
      <c r="AS35" s="915" t="s">
        <v>329</v>
      </c>
      <c r="AT35" s="886">
        <f>入力シート!AU47</f>
        <v>0</v>
      </c>
      <c r="AU35" s="886"/>
      <c r="AV35" s="866" t="s">
        <v>330</v>
      </c>
      <c r="AW35" s="867"/>
    </row>
    <row r="36" spans="2:49" ht="15" customHeight="1">
      <c r="B36" s="675"/>
      <c r="C36" s="676"/>
      <c r="D36" s="676"/>
      <c r="E36" s="676"/>
      <c r="F36" s="676"/>
      <c r="G36" s="676"/>
      <c r="H36" s="676"/>
      <c r="I36" s="677"/>
      <c r="J36" s="53"/>
      <c r="K36" s="850" t="str">
        <f>IF(入力シート!K48="大臣","☑","□")</f>
        <v>□</v>
      </c>
      <c r="L36" s="850"/>
      <c r="M36" s="862" t="s">
        <v>62</v>
      </c>
      <c r="N36" s="862"/>
      <c r="O36" s="862"/>
      <c r="P36" s="850" t="str">
        <f>IF(入力シート!K48="東京都知事","☑","□")</f>
        <v>□</v>
      </c>
      <c r="Q36" s="850"/>
      <c r="R36" s="862" t="s">
        <v>63</v>
      </c>
      <c r="S36" s="862"/>
      <c r="T36" s="862"/>
      <c r="U36" s="862"/>
      <c r="V36" s="13" t="s">
        <v>58</v>
      </c>
      <c r="W36" s="899">
        <f>入力シート!L49</f>
        <v>0</v>
      </c>
      <c r="X36" s="899"/>
      <c r="Y36" s="899"/>
      <c r="Z36" s="899"/>
      <c r="AA36" s="13" t="s">
        <v>59</v>
      </c>
      <c r="AB36" s="54" t="s">
        <v>65</v>
      </c>
      <c r="AC36" s="916">
        <f>入力シート!U49</f>
        <v>0</v>
      </c>
      <c r="AD36" s="916"/>
      <c r="AE36" s="916"/>
      <c r="AF36" s="55" t="s">
        <v>64</v>
      </c>
      <c r="AG36" s="871"/>
      <c r="AH36" s="872"/>
      <c r="AI36" s="872"/>
      <c r="AJ36" s="872"/>
      <c r="AK36" s="873"/>
      <c r="AL36" s="887"/>
      <c r="AM36" s="854"/>
      <c r="AN36" s="854"/>
      <c r="AO36" s="854"/>
      <c r="AP36" s="912"/>
      <c r="AQ36" s="854"/>
      <c r="AR36" s="854"/>
      <c r="AS36" s="881"/>
      <c r="AT36" s="854"/>
      <c r="AU36" s="854"/>
      <c r="AV36" s="862"/>
      <c r="AW36" s="863"/>
    </row>
    <row r="37" spans="2:49" ht="6" customHeight="1">
      <c r="B37" s="678"/>
      <c r="C37" s="679"/>
      <c r="D37" s="679"/>
      <c r="E37" s="679"/>
      <c r="F37" s="679"/>
      <c r="G37" s="679"/>
      <c r="H37" s="679"/>
      <c r="I37" s="680"/>
      <c r="J37" s="56"/>
      <c r="K37" s="57"/>
      <c r="L37" s="57"/>
      <c r="M37" s="57"/>
      <c r="N37" s="57"/>
      <c r="O37" s="57"/>
      <c r="P37" s="57"/>
      <c r="Q37" s="57"/>
      <c r="R37" s="57"/>
      <c r="S37" s="57"/>
      <c r="T37" s="57"/>
      <c r="U37" s="57"/>
      <c r="V37" s="57"/>
      <c r="W37" s="57"/>
      <c r="X37" s="57"/>
      <c r="Y37" s="57"/>
      <c r="Z37" s="57"/>
      <c r="AA37" s="57"/>
      <c r="AB37" s="57"/>
      <c r="AC37" s="57"/>
      <c r="AD37" s="57"/>
      <c r="AE37" s="57"/>
      <c r="AF37" s="57"/>
      <c r="AG37" s="874"/>
      <c r="AH37" s="875"/>
      <c r="AI37" s="875"/>
      <c r="AJ37" s="875"/>
      <c r="AK37" s="876"/>
      <c r="AL37" s="888"/>
      <c r="AM37" s="884"/>
      <c r="AN37" s="884"/>
      <c r="AO37" s="884"/>
      <c r="AP37" s="913"/>
      <c r="AQ37" s="884"/>
      <c r="AR37" s="884"/>
      <c r="AS37" s="882"/>
      <c r="AT37" s="884"/>
      <c r="AU37" s="884"/>
      <c r="AV37" s="864"/>
      <c r="AW37" s="865"/>
    </row>
    <row r="38" spans="2:49" ht="14.25" customHeight="1">
      <c r="B38" s="686" t="s">
        <v>10</v>
      </c>
      <c r="C38" s="687"/>
      <c r="D38" s="687"/>
      <c r="E38" s="687"/>
      <c r="F38" s="687"/>
      <c r="G38" s="687"/>
      <c r="H38" s="687"/>
      <c r="I38" s="688"/>
      <c r="J38" s="847">
        <f>入力シート!J10</f>
        <v>0</v>
      </c>
      <c r="K38" s="848"/>
      <c r="L38" s="848"/>
      <c r="M38" s="848"/>
      <c r="N38" s="848"/>
      <c r="O38" s="848"/>
      <c r="P38" s="848"/>
      <c r="Q38" s="848"/>
      <c r="R38" s="848"/>
      <c r="S38" s="848"/>
      <c r="T38" s="848"/>
      <c r="U38" s="848"/>
      <c r="V38" s="848"/>
      <c r="W38" s="848"/>
      <c r="X38" s="848"/>
      <c r="Y38" s="848"/>
      <c r="Z38" s="848"/>
      <c r="AA38" s="848"/>
      <c r="AB38" s="848"/>
      <c r="AC38" s="848"/>
      <c r="AD38" s="848"/>
      <c r="AE38" s="848"/>
      <c r="AF38" s="848"/>
      <c r="AG38" s="848"/>
      <c r="AH38" s="848"/>
      <c r="AI38" s="848"/>
      <c r="AJ38" s="848"/>
      <c r="AK38" s="848"/>
      <c r="AL38" s="848"/>
      <c r="AM38" s="848"/>
      <c r="AN38" s="848"/>
      <c r="AO38" s="848"/>
      <c r="AP38" s="848"/>
      <c r="AQ38" s="848"/>
      <c r="AR38" s="848"/>
      <c r="AS38" s="848"/>
      <c r="AT38" s="848"/>
      <c r="AU38" s="848"/>
      <c r="AV38" s="848"/>
      <c r="AW38" s="849"/>
    </row>
    <row r="39" spans="2:49" ht="8.25" customHeight="1">
      <c r="B39" s="689" t="s">
        <v>5</v>
      </c>
      <c r="C39" s="690"/>
      <c r="D39" s="690"/>
      <c r="E39" s="690"/>
      <c r="F39" s="690"/>
      <c r="G39" s="690"/>
      <c r="H39" s="690"/>
      <c r="I39" s="691"/>
      <c r="J39" s="838"/>
      <c r="K39" s="839"/>
      <c r="L39" s="839"/>
      <c r="M39" s="839"/>
      <c r="N39" s="839"/>
      <c r="O39" s="839"/>
      <c r="P39" s="839"/>
      <c r="Q39" s="839"/>
      <c r="R39" s="839"/>
      <c r="S39" s="839"/>
      <c r="T39" s="839"/>
      <c r="U39" s="839"/>
      <c r="V39" s="839"/>
      <c r="W39" s="839"/>
      <c r="X39" s="839"/>
      <c r="Y39" s="839"/>
      <c r="Z39" s="839"/>
      <c r="AA39" s="839"/>
      <c r="AB39" s="839"/>
      <c r="AC39" s="839"/>
      <c r="AD39" s="839"/>
      <c r="AE39" s="839"/>
      <c r="AF39" s="839"/>
      <c r="AG39" s="839"/>
      <c r="AH39" s="839"/>
      <c r="AI39" s="839"/>
      <c r="AJ39" s="839"/>
      <c r="AK39" s="839"/>
      <c r="AL39" s="839"/>
      <c r="AM39" s="839"/>
      <c r="AN39" s="839"/>
      <c r="AO39" s="839"/>
      <c r="AP39" s="839"/>
      <c r="AQ39" s="839"/>
      <c r="AR39" s="839"/>
      <c r="AS39" s="839"/>
      <c r="AT39" s="839"/>
      <c r="AU39" s="839"/>
      <c r="AV39" s="839"/>
      <c r="AW39" s="840"/>
    </row>
    <row r="40" spans="2:49" ht="11.25" customHeight="1">
      <c r="B40" s="675"/>
      <c r="C40" s="676"/>
      <c r="D40" s="676"/>
      <c r="E40" s="676"/>
      <c r="F40" s="676"/>
      <c r="G40" s="676"/>
      <c r="H40" s="676"/>
      <c r="I40" s="677"/>
      <c r="J40" s="841"/>
      <c r="K40" s="842"/>
      <c r="L40" s="842"/>
      <c r="M40" s="842"/>
      <c r="N40" s="842"/>
      <c r="O40" s="842"/>
      <c r="P40" s="842"/>
      <c r="Q40" s="842"/>
      <c r="R40" s="842"/>
      <c r="S40" s="842"/>
      <c r="T40" s="842"/>
      <c r="U40" s="842"/>
      <c r="V40" s="842"/>
      <c r="W40" s="842"/>
      <c r="X40" s="842"/>
      <c r="Y40" s="842"/>
      <c r="Z40" s="842"/>
      <c r="AA40" s="842"/>
      <c r="AB40" s="842"/>
      <c r="AC40" s="842"/>
      <c r="AD40" s="842"/>
      <c r="AE40" s="842"/>
      <c r="AF40" s="842"/>
      <c r="AG40" s="842"/>
      <c r="AH40" s="842"/>
      <c r="AI40" s="842"/>
      <c r="AJ40" s="842"/>
      <c r="AK40" s="842"/>
      <c r="AL40" s="842"/>
      <c r="AM40" s="842"/>
      <c r="AN40" s="842"/>
      <c r="AO40" s="842"/>
      <c r="AP40" s="842"/>
      <c r="AQ40" s="842"/>
      <c r="AR40" s="842"/>
      <c r="AS40" s="842"/>
      <c r="AT40" s="842"/>
      <c r="AU40" s="842"/>
      <c r="AV40" s="842"/>
      <c r="AW40" s="843"/>
    </row>
    <row r="41" spans="2:49" ht="11.25" customHeight="1">
      <c r="B41" s="678"/>
      <c r="C41" s="679"/>
      <c r="D41" s="679"/>
      <c r="E41" s="679"/>
      <c r="F41" s="679"/>
      <c r="G41" s="679"/>
      <c r="H41" s="679"/>
      <c r="I41" s="680"/>
      <c r="J41" s="844"/>
      <c r="K41" s="845"/>
      <c r="L41" s="845"/>
      <c r="M41" s="845"/>
      <c r="N41" s="845"/>
      <c r="O41" s="845"/>
      <c r="P41" s="845"/>
      <c r="Q41" s="845"/>
      <c r="R41" s="845"/>
      <c r="S41" s="845"/>
      <c r="T41" s="845"/>
      <c r="U41" s="845"/>
      <c r="V41" s="845"/>
      <c r="W41" s="845"/>
      <c r="X41" s="845"/>
      <c r="Y41" s="845"/>
      <c r="Z41" s="845"/>
      <c r="AA41" s="845"/>
      <c r="AB41" s="845"/>
      <c r="AC41" s="845"/>
      <c r="AD41" s="845"/>
      <c r="AE41" s="845"/>
      <c r="AF41" s="845"/>
      <c r="AG41" s="845"/>
      <c r="AH41" s="845"/>
      <c r="AI41" s="845"/>
      <c r="AJ41" s="845"/>
      <c r="AK41" s="845"/>
      <c r="AL41" s="845"/>
      <c r="AM41" s="845"/>
      <c r="AN41" s="845"/>
      <c r="AO41" s="845"/>
      <c r="AP41" s="845"/>
      <c r="AQ41" s="845"/>
      <c r="AR41" s="845"/>
      <c r="AS41" s="845"/>
      <c r="AT41" s="845"/>
      <c r="AU41" s="845"/>
      <c r="AV41" s="845"/>
      <c r="AW41" s="846"/>
    </row>
    <row r="42" spans="2:49" ht="15.75" customHeight="1">
      <c r="B42" s="671" t="s">
        <v>6</v>
      </c>
      <c r="C42" s="672"/>
      <c r="D42" s="672"/>
      <c r="E42" s="672"/>
      <c r="F42" s="672"/>
      <c r="G42" s="672"/>
      <c r="H42" s="672"/>
      <c r="I42" s="673"/>
      <c r="J42" s="858" t="s">
        <v>83</v>
      </c>
      <c r="K42" s="859"/>
      <c r="L42" s="958">
        <f>入力シート!L14</f>
        <v>0</v>
      </c>
      <c r="M42" s="959"/>
      <c r="N42" s="959"/>
      <c r="O42" s="959"/>
      <c r="P42" s="959"/>
      <c r="Q42" s="959"/>
      <c r="R42" s="959"/>
      <c r="S42" s="959"/>
      <c r="T42" s="959"/>
      <c r="U42" s="959"/>
      <c r="V42" s="959"/>
      <c r="W42" s="959"/>
      <c r="X42" s="959"/>
      <c r="Y42" s="959"/>
      <c r="Z42" s="959"/>
      <c r="AA42" s="959"/>
      <c r="AB42" s="959"/>
      <c r="AC42" s="959"/>
      <c r="AD42" s="959"/>
      <c r="AE42" s="959"/>
      <c r="AF42" s="959"/>
      <c r="AG42" s="959"/>
      <c r="AH42" s="959"/>
      <c r="AI42" s="959"/>
      <c r="AJ42" s="959"/>
      <c r="AK42" s="959"/>
      <c r="AL42" s="959"/>
      <c r="AM42" s="959"/>
      <c r="AN42" s="959"/>
      <c r="AO42" s="959"/>
      <c r="AP42" s="959"/>
      <c r="AQ42" s="959"/>
      <c r="AR42" s="959"/>
      <c r="AS42" s="959"/>
      <c r="AT42" s="959"/>
      <c r="AU42" s="959"/>
      <c r="AV42" s="959"/>
      <c r="AW42" s="578"/>
    </row>
    <row r="43" spans="2:49" ht="9.75" customHeight="1">
      <c r="B43" s="675"/>
      <c r="C43" s="676"/>
      <c r="D43" s="676"/>
      <c r="E43" s="676"/>
      <c r="F43" s="676"/>
      <c r="G43" s="676"/>
      <c r="H43" s="676"/>
      <c r="I43" s="677"/>
      <c r="J43" s="921">
        <f>入力シート!J15</f>
        <v>0</v>
      </c>
      <c r="K43" s="922"/>
      <c r="L43" s="922"/>
      <c r="M43" s="922"/>
      <c r="N43" s="922"/>
      <c r="O43" s="922"/>
      <c r="P43" s="922"/>
      <c r="Q43" s="922"/>
      <c r="R43" s="922"/>
      <c r="S43" s="922"/>
      <c r="T43" s="922"/>
      <c r="U43" s="922"/>
      <c r="V43" s="922"/>
      <c r="W43" s="922"/>
      <c r="X43" s="922"/>
      <c r="Y43" s="922"/>
      <c r="Z43" s="922"/>
      <c r="AA43" s="922"/>
      <c r="AB43" s="922"/>
      <c r="AC43" s="922"/>
      <c r="AD43" s="922"/>
      <c r="AE43" s="922"/>
      <c r="AF43" s="922"/>
      <c r="AG43" s="922"/>
      <c r="AH43" s="922"/>
      <c r="AI43" s="922"/>
      <c r="AJ43" s="922"/>
      <c r="AK43" s="922"/>
      <c r="AL43" s="922"/>
      <c r="AM43" s="922"/>
      <c r="AN43" s="922"/>
      <c r="AO43" s="922"/>
      <c r="AP43" s="922"/>
      <c r="AQ43" s="922"/>
      <c r="AR43" s="922"/>
      <c r="AS43" s="922"/>
      <c r="AT43" s="922"/>
      <c r="AU43" s="922"/>
      <c r="AV43" s="922"/>
      <c r="AW43" s="579"/>
    </row>
    <row r="44" spans="2:49" ht="9.75" customHeight="1">
      <c r="B44" s="675"/>
      <c r="C44" s="676"/>
      <c r="D44" s="676"/>
      <c r="E44" s="676"/>
      <c r="F44" s="676"/>
      <c r="G44" s="676"/>
      <c r="H44" s="676"/>
      <c r="I44" s="677"/>
      <c r="J44" s="921"/>
      <c r="K44" s="922"/>
      <c r="L44" s="922"/>
      <c r="M44" s="922"/>
      <c r="N44" s="922"/>
      <c r="O44" s="922"/>
      <c r="P44" s="922"/>
      <c r="Q44" s="922"/>
      <c r="R44" s="922"/>
      <c r="S44" s="922"/>
      <c r="T44" s="922"/>
      <c r="U44" s="922"/>
      <c r="V44" s="922"/>
      <c r="W44" s="922"/>
      <c r="X44" s="922"/>
      <c r="Y44" s="922"/>
      <c r="Z44" s="922"/>
      <c r="AA44" s="922"/>
      <c r="AB44" s="922"/>
      <c r="AC44" s="922"/>
      <c r="AD44" s="922"/>
      <c r="AE44" s="922"/>
      <c r="AF44" s="922"/>
      <c r="AG44" s="922"/>
      <c r="AH44" s="922"/>
      <c r="AI44" s="922"/>
      <c r="AJ44" s="922"/>
      <c r="AK44" s="922"/>
      <c r="AL44" s="922"/>
      <c r="AM44" s="922"/>
      <c r="AN44" s="922"/>
      <c r="AO44" s="922"/>
      <c r="AP44" s="922"/>
      <c r="AQ44" s="922"/>
      <c r="AR44" s="922"/>
      <c r="AS44" s="922"/>
      <c r="AT44" s="922"/>
      <c r="AU44" s="922"/>
      <c r="AV44" s="922"/>
      <c r="AW44" s="579"/>
    </row>
    <row r="45" spans="2:49" ht="9.75" customHeight="1">
      <c r="B45" s="678"/>
      <c r="C45" s="679"/>
      <c r="D45" s="679"/>
      <c r="E45" s="679"/>
      <c r="F45" s="679"/>
      <c r="G45" s="679"/>
      <c r="H45" s="679"/>
      <c r="I45" s="680"/>
      <c r="J45" s="923"/>
      <c r="K45" s="924"/>
      <c r="L45" s="924"/>
      <c r="M45" s="924"/>
      <c r="N45" s="924"/>
      <c r="O45" s="924"/>
      <c r="P45" s="924"/>
      <c r="Q45" s="924"/>
      <c r="R45" s="924"/>
      <c r="S45" s="924"/>
      <c r="T45" s="924"/>
      <c r="U45" s="924"/>
      <c r="V45" s="924"/>
      <c r="W45" s="924"/>
      <c r="X45" s="924"/>
      <c r="Y45" s="924"/>
      <c r="Z45" s="924"/>
      <c r="AA45" s="924"/>
      <c r="AB45" s="924"/>
      <c r="AC45" s="924"/>
      <c r="AD45" s="924"/>
      <c r="AE45" s="924"/>
      <c r="AF45" s="924"/>
      <c r="AG45" s="924"/>
      <c r="AH45" s="924"/>
      <c r="AI45" s="924"/>
      <c r="AJ45" s="924"/>
      <c r="AK45" s="924"/>
      <c r="AL45" s="924"/>
      <c r="AM45" s="924"/>
      <c r="AN45" s="924"/>
      <c r="AO45" s="924"/>
      <c r="AP45" s="924"/>
      <c r="AQ45" s="924"/>
      <c r="AR45" s="924"/>
      <c r="AS45" s="924"/>
      <c r="AT45" s="924"/>
      <c r="AU45" s="924"/>
      <c r="AV45" s="924"/>
      <c r="AW45" s="580"/>
    </row>
    <row r="46" spans="2:49" ht="9.75" customHeight="1">
      <c r="B46" s="671" t="s">
        <v>19</v>
      </c>
      <c r="C46" s="672"/>
      <c r="D46" s="672"/>
      <c r="E46" s="672"/>
      <c r="F46" s="672"/>
      <c r="G46" s="672"/>
      <c r="H46" s="672"/>
      <c r="I46" s="673"/>
      <c r="J46" s="917" t="str">
        <f>ASC(入力シート!J18)</f>
        <v/>
      </c>
      <c r="K46" s="886"/>
      <c r="L46" s="886"/>
      <c r="M46" s="886"/>
      <c r="N46" s="886"/>
      <c r="O46" s="886"/>
      <c r="P46" s="886" t="s">
        <v>106</v>
      </c>
      <c r="Q46" s="886" t="str">
        <f>ASC(入力シート!Q18)</f>
        <v/>
      </c>
      <c r="R46" s="886"/>
      <c r="S46" s="886"/>
      <c r="T46" s="886"/>
      <c r="U46" s="886"/>
      <c r="V46" s="886"/>
      <c r="W46" s="886" t="s">
        <v>107</v>
      </c>
      <c r="X46" s="886"/>
      <c r="Y46" s="886" t="str">
        <f>ASC(入力シート!Y18)</f>
        <v/>
      </c>
      <c r="Z46" s="886"/>
      <c r="AA46" s="886"/>
      <c r="AB46" s="886"/>
      <c r="AC46" s="886"/>
      <c r="AD46" s="925" t="s">
        <v>66</v>
      </c>
      <c r="AE46" s="925"/>
      <c r="AF46" s="925"/>
      <c r="AG46" s="925"/>
      <c r="AH46" s="925"/>
      <c r="AI46" s="917" t="str">
        <f>ASC(入力シート!AI18)</f>
        <v/>
      </c>
      <c r="AJ46" s="886"/>
      <c r="AK46" s="886"/>
      <c r="AL46" s="886"/>
      <c r="AM46" s="886" t="s">
        <v>106</v>
      </c>
      <c r="AN46" s="886" t="str">
        <f>ASC(入力シート!AO18)</f>
        <v/>
      </c>
      <c r="AO46" s="886"/>
      <c r="AP46" s="886"/>
      <c r="AQ46" s="886" t="s">
        <v>107</v>
      </c>
      <c r="AR46" s="886" t="str">
        <f>ASC(入力シート!AT18)</f>
        <v/>
      </c>
      <c r="AS46" s="886"/>
      <c r="AT46" s="886"/>
      <c r="AU46" s="886"/>
      <c r="AV46" s="886"/>
      <c r="AW46" s="918"/>
    </row>
    <row r="47" spans="2:49" ht="9.75" customHeight="1">
      <c r="B47" s="675"/>
      <c r="C47" s="676"/>
      <c r="D47" s="676"/>
      <c r="E47" s="676"/>
      <c r="F47" s="676"/>
      <c r="G47" s="676"/>
      <c r="H47" s="676"/>
      <c r="I47" s="677"/>
      <c r="J47" s="887"/>
      <c r="K47" s="854"/>
      <c r="L47" s="854"/>
      <c r="M47" s="854"/>
      <c r="N47" s="854"/>
      <c r="O47" s="854"/>
      <c r="P47" s="854"/>
      <c r="Q47" s="854"/>
      <c r="R47" s="854"/>
      <c r="S47" s="854"/>
      <c r="T47" s="854"/>
      <c r="U47" s="854"/>
      <c r="V47" s="854"/>
      <c r="W47" s="854"/>
      <c r="X47" s="854"/>
      <c r="Y47" s="854"/>
      <c r="Z47" s="854"/>
      <c r="AA47" s="854"/>
      <c r="AB47" s="854"/>
      <c r="AC47" s="854"/>
      <c r="AD47" s="925"/>
      <c r="AE47" s="925"/>
      <c r="AF47" s="925"/>
      <c r="AG47" s="925"/>
      <c r="AH47" s="925"/>
      <c r="AI47" s="887"/>
      <c r="AJ47" s="854"/>
      <c r="AK47" s="854"/>
      <c r="AL47" s="854"/>
      <c r="AM47" s="854"/>
      <c r="AN47" s="854"/>
      <c r="AO47" s="854"/>
      <c r="AP47" s="854"/>
      <c r="AQ47" s="854"/>
      <c r="AR47" s="854"/>
      <c r="AS47" s="854"/>
      <c r="AT47" s="854"/>
      <c r="AU47" s="854"/>
      <c r="AV47" s="854"/>
      <c r="AW47" s="919"/>
    </row>
    <row r="48" spans="2:49" ht="9.75" customHeight="1">
      <c r="B48" s="678"/>
      <c r="C48" s="679"/>
      <c r="D48" s="679"/>
      <c r="E48" s="679"/>
      <c r="F48" s="679"/>
      <c r="G48" s="679"/>
      <c r="H48" s="679"/>
      <c r="I48" s="680"/>
      <c r="J48" s="888"/>
      <c r="K48" s="884"/>
      <c r="L48" s="884"/>
      <c r="M48" s="884"/>
      <c r="N48" s="884"/>
      <c r="O48" s="884"/>
      <c r="P48" s="884"/>
      <c r="Q48" s="884"/>
      <c r="R48" s="884"/>
      <c r="S48" s="884"/>
      <c r="T48" s="884"/>
      <c r="U48" s="884"/>
      <c r="V48" s="884"/>
      <c r="W48" s="884"/>
      <c r="X48" s="884"/>
      <c r="Y48" s="884"/>
      <c r="Z48" s="884"/>
      <c r="AA48" s="884"/>
      <c r="AB48" s="884"/>
      <c r="AC48" s="884"/>
      <c r="AD48" s="925"/>
      <c r="AE48" s="925"/>
      <c r="AF48" s="925"/>
      <c r="AG48" s="925"/>
      <c r="AH48" s="925"/>
      <c r="AI48" s="888"/>
      <c r="AJ48" s="884"/>
      <c r="AK48" s="884"/>
      <c r="AL48" s="884"/>
      <c r="AM48" s="884"/>
      <c r="AN48" s="884"/>
      <c r="AO48" s="884"/>
      <c r="AP48" s="884"/>
      <c r="AQ48" s="884"/>
      <c r="AR48" s="884"/>
      <c r="AS48" s="884"/>
      <c r="AT48" s="884"/>
      <c r="AU48" s="884"/>
      <c r="AV48" s="884"/>
      <c r="AW48" s="920"/>
    </row>
    <row r="49" spans="2:49" ht="9.75" customHeight="1">
      <c r="B49" s="960" t="s">
        <v>7</v>
      </c>
      <c r="C49" s="961"/>
      <c r="D49" s="961"/>
      <c r="E49" s="961"/>
      <c r="F49" s="961"/>
      <c r="G49" s="961"/>
      <c r="H49" s="961"/>
      <c r="I49" s="962"/>
      <c r="J49" s="949">
        <f>入力シート!J25</f>
        <v>0</v>
      </c>
      <c r="K49" s="950"/>
      <c r="L49" s="950"/>
      <c r="M49" s="950"/>
      <c r="N49" s="950"/>
      <c r="O49" s="950"/>
      <c r="P49" s="950"/>
      <c r="Q49" s="950"/>
      <c r="R49" s="950"/>
      <c r="S49" s="950"/>
      <c r="T49" s="950"/>
      <c r="U49" s="950"/>
      <c r="V49" s="950"/>
      <c r="W49" s="950"/>
      <c r="X49" s="950"/>
      <c r="Y49" s="950"/>
      <c r="Z49" s="950"/>
      <c r="AA49" s="950"/>
      <c r="AB49" s="950"/>
      <c r="AC49" s="950"/>
      <c r="AD49" s="950"/>
      <c r="AE49" s="950"/>
      <c r="AF49" s="950"/>
      <c r="AG49" s="950"/>
      <c r="AH49" s="950"/>
      <c r="AI49" s="950"/>
      <c r="AJ49" s="950"/>
      <c r="AK49" s="950"/>
      <c r="AL49" s="950"/>
      <c r="AM49" s="950"/>
      <c r="AN49" s="950"/>
      <c r="AO49" s="950"/>
      <c r="AP49" s="950"/>
      <c r="AQ49" s="950"/>
      <c r="AR49" s="950"/>
      <c r="AS49" s="950"/>
      <c r="AT49" s="950"/>
      <c r="AU49" s="950"/>
      <c r="AV49" s="950"/>
      <c r="AW49" s="951"/>
    </row>
    <row r="50" spans="2:49" ht="9.75" customHeight="1">
      <c r="B50" s="963"/>
      <c r="C50" s="964"/>
      <c r="D50" s="964"/>
      <c r="E50" s="964"/>
      <c r="F50" s="964"/>
      <c r="G50" s="964"/>
      <c r="H50" s="964"/>
      <c r="I50" s="965"/>
      <c r="J50" s="952"/>
      <c r="K50" s="953"/>
      <c r="L50" s="953"/>
      <c r="M50" s="953"/>
      <c r="N50" s="953"/>
      <c r="O50" s="953"/>
      <c r="P50" s="953"/>
      <c r="Q50" s="953"/>
      <c r="R50" s="953"/>
      <c r="S50" s="953"/>
      <c r="T50" s="953"/>
      <c r="U50" s="953"/>
      <c r="V50" s="953"/>
      <c r="W50" s="953"/>
      <c r="X50" s="953"/>
      <c r="Y50" s="953"/>
      <c r="Z50" s="953"/>
      <c r="AA50" s="953"/>
      <c r="AB50" s="953"/>
      <c r="AC50" s="953"/>
      <c r="AD50" s="953"/>
      <c r="AE50" s="953"/>
      <c r="AF50" s="953"/>
      <c r="AG50" s="953"/>
      <c r="AH50" s="953"/>
      <c r="AI50" s="953"/>
      <c r="AJ50" s="953"/>
      <c r="AK50" s="953"/>
      <c r="AL50" s="953"/>
      <c r="AM50" s="953"/>
      <c r="AN50" s="953"/>
      <c r="AO50" s="953"/>
      <c r="AP50" s="953"/>
      <c r="AQ50" s="953"/>
      <c r="AR50" s="953"/>
      <c r="AS50" s="953"/>
      <c r="AT50" s="953"/>
      <c r="AU50" s="953"/>
      <c r="AV50" s="953"/>
      <c r="AW50" s="954"/>
    </row>
    <row r="51" spans="2:49" ht="9.75" customHeight="1">
      <c r="B51" s="966"/>
      <c r="C51" s="967"/>
      <c r="D51" s="967"/>
      <c r="E51" s="967"/>
      <c r="F51" s="967"/>
      <c r="G51" s="967"/>
      <c r="H51" s="967"/>
      <c r="I51" s="968"/>
      <c r="J51" s="955"/>
      <c r="K51" s="956"/>
      <c r="L51" s="956"/>
      <c r="M51" s="956"/>
      <c r="N51" s="956"/>
      <c r="O51" s="956"/>
      <c r="P51" s="956"/>
      <c r="Q51" s="956"/>
      <c r="R51" s="956"/>
      <c r="S51" s="956"/>
      <c r="T51" s="956"/>
      <c r="U51" s="956"/>
      <c r="V51" s="956"/>
      <c r="W51" s="956"/>
      <c r="X51" s="956"/>
      <c r="Y51" s="956"/>
      <c r="Z51" s="956"/>
      <c r="AA51" s="956"/>
      <c r="AB51" s="956"/>
      <c r="AC51" s="956"/>
      <c r="AD51" s="956"/>
      <c r="AE51" s="956"/>
      <c r="AF51" s="956"/>
      <c r="AG51" s="956"/>
      <c r="AH51" s="956"/>
      <c r="AI51" s="956"/>
      <c r="AJ51" s="956"/>
      <c r="AK51" s="956"/>
      <c r="AL51" s="956"/>
      <c r="AM51" s="956"/>
      <c r="AN51" s="956"/>
      <c r="AO51" s="956"/>
      <c r="AP51" s="956"/>
      <c r="AQ51" s="956"/>
      <c r="AR51" s="956"/>
      <c r="AS51" s="956"/>
      <c r="AT51" s="956"/>
      <c r="AU51" s="956"/>
      <c r="AV51" s="956"/>
      <c r="AW51" s="957"/>
    </row>
    <row r="52" spans="2:49" ht="9.75" customHeight="1">
      <c r="B52" s="969" t="s">
        <v>8</v>
      </c>
      <c r="C52" s="970"/>
      <c r="D52" s="970"/>
      <c r="E52" s="970"/>
      <c r="F52" s="970"/>
      <c r="G52" s="970"/>
      <c r="H52" s="970"/>
      <c r="I52" s="971"/>
      <c r="J52" s="978">
        <f>入力シート!J28</f>
        <v>0</v>
      </c>
      <c r="K52" s="950"/>
      <c r="L52" s="950"/>
      <c r="M52" s="950"/>
      <c r="N52" s="950"/>
      <c r="O52" s="950"/>
      <c r="P52" s="950"/>
      <c r="Q52" s="950"/>
      <c r="R52" s="950"/>
      <c r="S52" s="950"/>
      <c r="T52" s="950"/>
      <c r="U52" s="950"/>
      <c r="V52" s="950"/>
      <c r="W52" s="950"/>
      <c r="X52" s="950"/>
      <c r="Y52" s="950"/>
      <c r="Z52" s="950"/>
      <c r="AA52" s="950"/>
      <c r="AB52" s="950"/>
      <c r="AC52" s="950"/>
      <c r="AD52" s="889" t="s">
        <v>547</v>
      </c>
      <c r="AE52" s="892">
        <f>入力シート!AE28</f>
        <v>0</v>
      </c>
      <c r="AF52" s="893"/>
      <c r="AG52" s="893"/>
      <c r="AH52" s="893"/>
      <c r="AI52" s="893"/>
      <c r="AJ52" s="893"/>
      <c r="AK52" s="893"/>
      <c r="AL52" s="893"/>
      <c r="AM52" s="893"/>
      <c r="AN52" s="893"/>
      <c r="AO52" s="893"/>
      <c r="AP52" s="893"/>
      <c r="AQ52" s="893"/>
      <c r="AR52" s="893"/>
      <c r="AS52" s="893"/>
      <c r="AT52" s="893"/>
      <c r="AU52" s="893"/>
      <c r="AV52" s="893"/>
      <c r="AW52" s="894"/>
    </row>
    <row r="53" spans="2:49" ht="9.75" customHeight="1">
      <c r="B53" s="972"/>
      <c r="C53" s="973"/>
      <c r="D53" s="973"/>
      <c r="E53" s="973"/>
      <c r="F53" s="973"/>
      <c r="G53" s="973"/>
      <c r="H53" s="973"/>
      <c r="I53" s="974"/>
      <c r="J53" s="952"/>
      <c r="K53" s="953"/>
      <c r="L53" s="953"/>
      <c r="M53" s="953"/>
      <c r="N53" s="953"/>
      <c r="O53" s="953"/>
      <c r="P53" s="953"/>
      <c r="Q53" s="953"/>
      <c r="R53" s="953"/>
      <c r="S53" s="953"/>
      <c r="T53" s="953"/>
      <c r="U53" s="953"/>
      <c r="V53" s="953"/>
      <c r="W53" s="953"/>
      <c r="X53" s="953"/>
      <c r="Y53" s="953"/>
      <c r="Z53" s="953"/>
      <c r="AA53" s="953"/>
      <c r="AB53" s="953"/>
      <c r="AC53" s="953"/>
      <c r="AD53" s="890"/>
      <c r="AE53" s="895"/>
      <c r="AF53" s="895"/>
      <c r="AG53" s="895"/>
      <c r="AH53" s="895"/>
      <c r="AI53" s="895"/>
      <c r="AJ53" s="895"/>
      <c r="AK53" s="895"/>
      <c r="AL53" s="895"/>
      <c r="AM53" s="895"/>
      <c r="AN53" s="895"/>
      <c r="AO53" s="895"/>
      <c r="AP53" s="895"/>
      <c r="AQ53" s="895"/>
      <c r="AR53" s="895"/>
      <c r="AS53" s="895"/>
      <c r="AT53" s="895"/>
      <c r="AU53" s="895"/>
      <c r="AV53" s="895"/>
      <c r="AW53" s="896"/>
    </row>
    <row r="54" spans="2:49" ht="9.75" customHeight="1">
      <c r="B54" s="975"/>
      <c r="C54" s="976"/>
      <c r="D54" s="976"/>
      <c r="E54" s="976"/>
      <c r="F54" s="976"/>
      <c r="G54" s="976"/>
      <c r="H54" s="976"/>
      <c r="I54" s="977"/>
      <c r="J54" s="955"/>
      <c r="K54" s="956"/>
      <c r="L54" s="956"/>
      <c r="M54" s="956"/>
      <c r="N54" s="956"/>
      <c r="O54" s="956"/>
      <c r="P54" s="956"/>
      <c r="Q54" s="956"/>
      <c r="R54" s="956"/>
      <c r="S54" s="956"/>
      <c r="T54" s="956"/>
      <c r="U54" s="956"/>
      <c r="V54" s="956"/>
      <c r="W54" s="956"/>
      <c r="X54" s="956"/>
      <c r="Y54" s="956"/>
      <c r="Z54" s="956"/>
      <c r="AA54" s="956"/>
      <c r="AB54" s="956"/>
      <c r="AC54" s="956"/>
      <c r="AD54" s="891"/>
      <c r="AE54" s="897"/>
      <c r="AF54" s="897"/>
      <c r="AG54" s="897"/>
      <c r="AH54" s="897"/>
      <c r="AI54" s="897"/>
      <c r="AJ54" s="897"/>
      <c r="AK54" s="897"/>
      <c r="AL54" s="897"/>
      <c r="AM54" s="897"/>
      <c r="AN54" s="897"/>
      <c r="AO54" s="897"/>
      <c r="AP54" s="897"/>
      <c r="AQ54" s="897"/>
      <c r="AR54" s="897"/>
      <c r="AS54" s="897"/>
      <c r="AT54" s="897"/>
      <c r="AU54" s="897"/>
      <c r="AV54" s="897"/>
      <c r="AW54" s="898"/>
    </row>
    <row r="55" spans="2:49" ht="6.75" customHeight="1">
      <c r="B55" s="960" t="s">
        <v>9</v>
      </c>
      <c r="C55" s="961"/>
      <c r="D55" s="961"/>
      <c r="E55" s="961"/>
      <c r="F55" s="961"/>
      <c r="G55" s="961"/>
      <c r="H55" s="961"/>
      <c r="I55" s="962"/>
      <c r="J55" s="51"/>
      <c r="K55" s="58"/>
      <c r="L55" s="58"/>
      <c r="M55" s="58"/>
      <c r="N55" s="58"/>
      <c r="O55" s="58"/>
      <c r="P55" s="58"/>
      <c r="Q55" s="58"/>
      <c r="R55" s="58"/>
      <c r="S55" s="58"/>
      <c r="T55" s="58"/>
      <c r="U55" s="58"/>
      <c r="V55" s="58"/>
      <c r="W55" s="58"/>
      <c r="X55" s="58"/>
      <c r="Y55" s="58"/>
      <c r="Z55" s="58"/>
      <c r="AA55" s="58"/>
      <c r="AB55" s="58"/>
      <c r="AC55" s="58"/>
      <c r="AD55" s="58"/>
      <c r="AE55" s="58"/>
      <c r="AF55" s="58"/>
      <c r="AG55" s="58"/>
      <c r="AH55" s="58"/>
      <c r="AI55" s="58"/>
      <c r="AJ55" s="58"/>
      <c r="AK55" s="58"/>
      <c r="AL55" s="58"/>
      <c r="AM55" s="58"/>
      <c r="AN55" s="58"/>
      <c r="AO55" s="58"/>
      <c r="AP55" s="58"/>
      <c r="AQ55" s="58"/>
      <c r="AR55" s="58"/>
      <c r="AS55" s="58"/>
      <c r="AT55" s="58"/>
      <c r="AU55" s="58"/>
      <c r="AV55" s="58"/>
      <c r="AW55" s="59"/>
    </row>
    <row r="56" spans="2:49" ht="7.5" customHeight="1">
      <c r="B56" s="963"/>
      <c r="C56" s="964"/>
      <c r="D56" s="964"/>
      <c r="E56" s="964"/>
      <c r="F56" s="964"/>
      <c r="G56" s="964"/>
      <c r="H56" s="964"/>
      <c r="I56" s="965"/>
      <c r="J56" s="53"/>
      <c r="K56" s="60"/>
      <c r="L56" s="850" t="str">
        <f>IF(入力シート!L32="代表者","☑","□")</f>
        <v>☑</v>
      </c>
      <c r="M56" s="850"/>
      <c r="N56" s="852" t="s">
        <v>60</v>
      </c>
      <c r="O56" s="852"/>
      <c r="P56" s="852"/>
      <c r="Q56" s="852"/>
      <c r="R56" s="852"/>
      <c r="S56" s="767" t="s">
        <v>146</v>
      </c>
      <c r="T56" s="767"/>
      <c r="U56" s="767"/>
      <c r="V56" s="850" t="str">
        <f>IF(入力シート!L32="政令で定める使用人","☑","□")</f>
        <v>□</v>
      </c>
      <c r="W56" s="850"/>
      <c r="X56" s="850"/>
      <c r="Y56" s="852" t="s">
        <v>135</v>
      </c>
      <c r="Z56" s="852"/>
      <c r="AA56" s="852"/>
      <c r="AB56" s="852"/>
      <c r="AC56" s="852"/>
      <c r="AD56" s="852"/>
      <c r="AE56" s="852"/>
      <c r="AF56" s="852"/>
      <c r="AG56" s="852"/>
      <c r="AH56" s="852"/>
      <c r="AI56" s="60"/>
      <c r="AJ56" s="60"/>
      <c r="AK56" s="60"/>
      <c r="AL56" s="60"/>
      <c r="AM56" s="60"/>
      <c r="AN56" s="60"/>
      <c r="AO56" s="60"/>
      <c r="AP56" s="60"/>
      <c r="AQ56" s="60"/>
      <c r="AR56" s="60"/>
      <c r="AS56" s="60"/>
      <c r="AT56" s="60"/>
      <c r="AU56" s="60"/>
      <c r="AV56" s="60"/>
      <c r="AW56" s="61"/>
    </row>
    <row r="57" spans="2:49" ht="7.5" customHeight="1">
      <c r="B57" s="963"/>
      <c r="C57" s="964"/>
      <c r="D57" s="964"/>
      <c r="E57" s="964"/>
      <c r="F57" s="964"/>
      <c r="G57" s="964"/>
      <c r="H57" s="964"/>
      <c r="I57" s="965"/>
      <c r="J57" s="53"/>
      <c r="K57" s="60"/>
      <c r="L57" s="850"/>
      <c r="M57" s="850"/>
      <c r="N57" s="852"/>
      <c r="O57" s="852"/>
      <c r="P57" s="852"/>
      <c r="Q57" s="852"/>
      <c r="R57" s="852"/>
      <c r="S57" s="767"/>
      <c r="T57" s="767"/>
      <c r="U57" s="767"/>
      <c r="V57" s="850"/>
      <c r="W57" s="850"/>
      <c r="X57" s="850"/>
      <c r="Y57" s="852"/>
      <c r="Z57" s="852"/>
      <c r="AA57" s="852"/>
      <c r="AB57" s="852"/>
      <c r="AC57" s="852"/>
      <c r="AD57" s="852"/>
      <c r="AE57" s="852"/>
      <c r="AF57" s="852"/>
      <c r="AG57" s="852"/>
      <c r="AH57" s="852"/>
      <c r="AI57" s="60"/>
      <c r="AJ57" s="60"/>
      <c r="AK57" s="60"/>
      <c r="AL57" s="60"/>
      <c r="AM57" s="60"/>
      <c r="AN57" s="60"/>
      <c r="AO57" s="60"/>
      <c r="AP57" s="60"/>
      <c r="AQ57" s="60"/>
      <c r="AR57" s="60"/>
      <c r="AS57" s="60"/>
      <c r="AT57" s="60"/>
      <c r="AU57" s="60"/>
      <c r="AV57" s="60"/>
      <c r="AW57" s="61"/>
    </row>
    <row r="58" spans="2:49" ht="6.75" customHeight="1">
      <c r="B58" s="966"/>
      <c r="C58" s="967"/>
      <c r="D58" s="967"/>
      <c r="E58" s="967"/>
      <c r="F58" s="967"/>
      <c r="G58" s="967"/>
      <c r="H58" s="967"/>
      <c r="I58" s="968"/>
      <c r="J58" s="56"/>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c r="AJ58" s="62"/>
      <c r="AK58" s="62"/>
      <c r="AL58" s="62"/>
      <c r="AM58" s="62"/>
      <c r="AN58" s="62"/>
      <c r="AO58" s="62"/>
      <c r="AP58" s="62"/>
      <c r="AQ58" s="62"/>
      <c r="AR58" s="62"/>
      <c r="AS58" s="62"/>
      <c r="AT58" s="62"/>
      <c r="AU58" s="62"/>
      <c r="AV58" s="62"/>
      <c r="AW58" s="63"/>
    </row>
    <row r="59" spans="2:49" ht="14.25" customHeight="1">
      <c r="B59" s="686" t="s">
        <v>10</v>
      </c>
      <c r="C59" s="687"/>
      <c r="D59" s="687"/>
      <c r="E59" s="687"/>
      <c r="F59" s="687"/>
      <c r="G59" s="687"/>
      <c r="H59" s="687"/>
      <c r="I59" s="688"/>
      <c r="J59" s="847">
        <f>入力シート!J34</f>
        <v>0</v>
      </c>
      <c r="K59" s="848"/>
      <c r="L59" s="848"/>
      <c r="M59" s="848"/>
      <c r="N59" s="848"/>
      <c r="O59" s="848"/>
      <c r="P59" s="848"/>
      <c r="Q59" s="848"/>
      <c r="R59" s="848"/>
      <c r="S59" s="848"/>
      <c r="T59" s="848"/>
      <c r="U59" s="848"/>
      <c r="V59" s="848"/>
      <c r="W59" s="848"/>
      <c r="X59" s="848"/>
      <c r="Y59" s="848"/>
      <c r="Z59" s="848"/>
      <c r="AA59" s="848"/>
      <c r="AB59" s="848"/>
      <c r="AC59" s="848"/>
      <c r="AD59" s="848"/>
      <c r="AE59" s="848"/>
      <c r="AF59" s="848"/>
      <c r="AG59" s="848"/>
      <c r="AH59" s="848"/>
      <c r="AI59" s="848"/>
      <c r="AJ59" s="848"/>
      <c r="AK59" s="848"/>
      <c r="AL59" s="848"/>
      <c r="AM59" s="848"/>
      <c r="AN59" s="848"/>
      <c r="AO59" s="848"/>
      <c r="AP59" s="848"/>
      <c r="AQ59" s="848"/>
      <c r="AR59" s="848"/>
      <c r="AS59" s="848"/>
      <c r="AT59" s="848"/>
      <c r="AU59" s="848"/>
      <c r="AV59" s="848"/>
      <c r="AW59" s="849"/>
    </row>
    <row r="60" spans="2:49" ht="12.75" customHeight="1">
      <c r="B60" s="689" t="s">
        <v>11</v>
      </c>
      <c r="C60" s="690"/>
      <c r="D60" s="690"/>
      <c r="E60" s="690"/>
      <c r="F60" s="690"/>
      <c r="G60" s="690"/>
      <c r="H60" s="690"/>
      <c r="I60" s="691"/>
      <c r="J60" s="838">
        <f>入力シート!J35</f>
        <v>0</v>
      </c>
      <c r="K60" s="839"/>
      <c r="L60" s="839"/>
      <c r="M60" s="839"/>
      <c r="N60" s="839"/>
      <c r="O60" s="839"/>
      <c r="P60" s="839"/>
      <c r="Q60" s="839"/>
      <c r="R60" s="839"/>
      <c r="S60" s="839"/>
      <c r="T60" s="839"/>
      <c r="U60" s="839"/>
      <c r="V60" s="839"/>
      <c r="W60" s="839"/>
      <c r="X60" s="839"/>
      <c r="Y60" s="839"/>
      <c r="Z60" s="839"/>
      <c r="AA60" s="839"/>
      <c r="AB60" s="839"/>
      <c r="AC60" s="839"/>
      <c r="AD60" s="839"/>
      <c r="AE60" s="839"/>
      <c r="AF60" s="839"/>
      <c r="AG60" s="839"/>
      <c r="AH60" s="839"/>
      <c r="AI60" s="839"/>
      <c r="AJ60" s="839"/>
      <c r="AK60" s="839"/>
      <c r="AL60" s="839"/>
      <c r="AM60" s="839"/>
      <c r="AN60" s="839"/>
      <c r="AO60" s="839"/>
      <c r="AP60" s="839"/>
      <c r="AQ60" s="839"/>
      <c r="AR60" s="839"/>
      <c r="AS60" s="839"/>
      <c r="AT60" s="839"/>
      <c r="AU60" s="839"/>
      <c r="AV60" s="839"/>
      <c r="AW60" s="840"/>
    </row>
    <row r="61" spans="2:49" ht="12" customHeight="1">
      <c r="B61" s="675"/>
      <c r="C61" s="676"/>
      <c r="D61" s="676"/>
      <c r="E61" s="676"/>
      <c r="F61" s="676"/>
      <c r="G61" s="676"/>
      <c r="H61" s="676"/>
      <c r="I61" s="677"/>
      <c r="J61" s="841"/>
      <c r="K61" s="842"/>
      <c r="L61" s="842"/>
      <c r="M61" s="842"/>
      <c r="N61" s="842"/>
      <c r="O61" s="842"/>
      <c r="P61" s="842"/>
      <c r="Q61" s="842"/>
      <c r="R61" s="842"/>
      <c r="S61" s="842"/>
      <c r="T61" s="842"/>
      <c r="U61" s="842"/>
      <c r="V61" s="842"/>
      <c r="W61" s="842"/>
      <c r="X61" s="842"/>
      <c r="Y61" s="842"/>
      <c r="Z61" s="842"/>
      <c r="AA61" s="842"/>
      <c r="AB61" s="842"/>
      <c r="AC61" s="842"/>
      <c r="AD61" s="842"/>
      <c r="AE61" s="842"/>
      <c r="AF61" s="842"/>
      <c r="AG61" s="842"/>
      <c r="AH61" s="842"/>
      <c r="AI61" s="842"/>
      <c r="AJ61" s="842"/>
      <c r="AK61" s="842"/>
      <c r="AL61" s="842"/>
      <c r="AM61" s="842"/>
      <c r="AN61" s="842"/>
      <c r="AO61" s="842"/>
      <c r="AP61" s="842"/>
      <c r="AQ61" s="842"/>
      <c r="AR61" s="842"/>
      <c r="AS61" s="842"/>
      <c r="AT61" s="842"/>
      <c r="AU61" s="842"/>
      <c r="AV61" s="842"/>
      <c r="AW61" s="843"/>
    </row>
    <row r="62" spans="2:49" ht="12.75" customHeight="1">
      <c r="B62" s="678"/>
      <c r="C62" s="679"/>
      <c r="D62" s="679"/>
      <c r="E62" s="679"/>
      <c r="F62" s="679"/>
      <c r="G62" s="679"/>
      <c r="H62" s="679"/>
      <c r="I62" s="680"/>
      <c r="J62" s="844"/>
      <c r="K62" s="845"/>
      <c r="L62" s="845"/>
      <c r="M62" s="845"/>
      <c r="N62" s="845"/>
      <c r="O62" s="845"/>
      <c r="P62" s="845"/>
      <c r="Q62" s="845"/>
      <c r="R62" s="845"/>
      <c r="S62" s="845"/>
      <c r="T62" s="845"/>
      <c r="U62" s="845"/>
      <c r="V62" s="845"/>
      <c r="W62" s="845"/>
      <c r="X62" s="845"/>
      <c r="Y62" s="845"/>
      <c r="Z62" s="845"/>
      <c r="AA62" s="845"/>
      <c r="AB62" s="845"/>
      <c r="AC62" s="845"/>
      <c r="AD62" s="845"/>
      <c r="AE62" s="845"/>
      <c r="AF62" s="845"/>
      <c r="AG62" s="845"/>
      <c r="AH62" s="845"/>
      <c r="AI62" s="845"/>
      <c r="AJ62" s="845"/>
      <c r="AK62" s="845"/>
      <c r="AL62" s="845"/>
      <c r="AM62" s="845"/>
      <c r="AN62" s="845"/>
      <c r="AO62" s="845"/>
      <c r="AP62" s="845"/>
      <c r="AQ62" s="845"/>
      <c r="AR62" s="845"/>
      <c r="AS62" s="845"/>
      <c r="AT62" s="845"/>
      <c r="AU62" s="845"/>
      <c r="AV62" s="845"/>
      <c r="AW62" s="846"/>
    </row>
    <row r="63" spans="2:49" ht="3.75" customHeight="1">
      <c r="B63" s="671" t="s">
        <v>15</v>
      </c>
      <c r="C63" s="672"/>
      <c r="D63" s="672"/>
      <c r="E63" s="672"/>
      <c r="F63" s="672"/>
      <c r="G63" s="672"/>
      <c r="H63" s="672"/>
      <c r="I63" s="673"/>
      <c r="J63" s="581"/>
      <c r="K63" s="582"/>
      <c r="L63" s="582"/>
      <c r="M63" s="582"/>
      <c r="N63" s="582"/>
      <c r="O63" s="582"/>
      <c r="P63" s="582"/>
      <c r="Q63" s="582"/>
      <c r="R63" s="582"/>
      <c r="S63" s="582"/>
      <c r="T63" s="582"/>
      <c r="U63" s="582"/>
      <c r="V63" s="582"/>
      <c r="W63" s="582"/>
      <c r="X63" s="582"/>
      <c r="Y63" s="582"/>
      <c r="Z63" s="582"/>
      <c r="AA63" s="582"/>
      <c r="AB63" s="582"/>
      <c r="AC63" s="582"/>
      <c r="AD63" s="582"/>
      <c r="AE63" s="582"/>
      <c r="AF63" s="583"/>
      <c r="AG63" s="583"/>
      <c r="AH63" s="583"/>
      <c r="AI63" s="583"/>
      <c r="AJ63" s="583"/>
      <c r="AK63" s="583"/>
      <c r="AL63" s="583"/>
      <c r="AM63" s="583"/>
      <c r="AN63" s="583"/>
      <c r="AO63" s="582"/>
      <c r="AP63" s="582"/>
      <c r="AQ63" s="582"/>
      <c r="AR63" s="582"/>
      <c r="AS63" s="582"/>
      <c r="AT63" s="582"/>
      <c r="AU63" s="582"/>
      <c r="AV63" s="582"/>
      <c r="AW63" s="584"/>
    </row>
    <row r="64" spans="2:49" ht="6.75" customHeight="1">
      <c r="B64" s="675"/>
      <c r="C64" s="676"/>
      <c r="D64" s="676"/>
      <c r="E64" s="676"/>
      <c r="F64" s="676"/>
      <c r="G64" s="676"/>
      <c r="H64" s="676"/>
      <c r="I64" s="677"/>
      <c r="J64" s="585"/>
      <c r="K64" s="853" t="str">
        <f>入力シート!J42&amp;入力シート!N42</f>
        <v/>
      </c>
      <c r="L64" s="853"/>
      <c r="M64" s="853"/>
      <c r="N64" s="853"/>
      <c r="O64" s="853"/>
      <c r="P64" s="854" t="s">
        <v>174</v>
      </c>
      <c r="Q64" s="854"/>
      <c r="R64" s="854">
        <f>入力シート!S42</f>
        <v>0</v>
      </c>
      <c r="S64" s="854"/>
      <c r="T64" s="854"/>
      <c r="U64" s="855" t="s">
        <v>175</v>
      </c>
      <c r="V64" s="855"/>
      <c r="W64" s="854">
        <f>入力シート!Z42</f>
        <v>0</v>
      </c>
      <c r="X64" s="854"/>
      <c r="Y64" s="854"/>
      <c r="Z64" s="854"/>
      <c r="AA64" s="856" t="s">
        <v>169</v>
      </c>
      <c r="AB64" s="856"/>
      <c r="AC64" s="586"/>
      <c r="AD64" s="587"/>
      <c r="AE64" s="588"/>
      <c r="AF64" s="586"/>
      <c r="AG64" s="588"/>
      <c r="AH64" s="588"/>
      <c r="AI64" s="586"/>
      <c r="AJ64" s="588"/>
      <c r="AK64" s="588"/>
      <c r="AL64" s="586"/>
      <c r="AM64" s="588"/>
      <c r="AN64" s="587"/>
      <c r="AO64" s="587"/>
      <c r="AP64" s="587"/>
      <c r="AQ64" s="587"/>
      <c r="AR64" s="587"/>
      <c r="AS64" s="587"/>
      <c r="AT64" s="587"/>
      <c r="AU64" s="587"/>
      <c r="AV64" s="587"/>
      <c r="AW64" s="589"/>
    </row>
    <row r="65" spans="2:49" ht="7.5" customHeight="1">
      <c r="B65" s="675"/>
      <c r="C65" s="676"/>
      <c r="D65" s="676"/>
      <c r="E65" s="676"/>
      <c r="F65" s="676"/>
      <c r="G65" s="676"/>
      <c r="H65" s="676"/>
      <c r="I65" s="677"/>
      <c r="J65" s="585"/>
      <c r="K65" s="853"/>
      <c r="L65" s="853"/>
      <c r="M65" s="853"/>
      <c r="N65" s="853"/>
      <c r="O65" s="853"/>
      <c r="P65" s="854"/>
      <c r="Q65" s="854"/>
      <c r="R65" s="854"/>
      <c r="S65" s="854"/>
      <c r="T65" s="854"/>
      <c r="U65" s="855"/>
      <c r="V65" s="855"/>
      <c r="W65" s="854"/>
      <c r="X65" s="854"/>
      <c r="Y65" s="854"/>
      <c r="Z65" s="854"/>
      <c r="AA65" s="856"/>
      <c r="AB65" s="856"/>
      <c r="AC65" s="586"/>
      <c r="AD65" s="587"/>
      <c r="AE65" s="588"/>
      <c r="AF65" s="586"/>
      <c r="AG65" s="588"/>
      <c r="AH65" s="588"/>
      <c r="AI65" s="586"/>
      <c r="AJ65" s="588"/>
      <c r="AK65" s="588"/>
      <c r="AL65" s="586"/>
      <c r="AM65" s="588"/>
      <c r="AN65" s="587"/>
      <c r="AO65" s="587"/>
      <c r="AP65" s="587"/>
      <c r="AQ65" s="587"/>
      <c r="AR65" s="587"/>
      <c r="AS65" s="587"/>
      <c r="AT65" s="587"/>
      <c r="AU65" s="587"/>
      <c r="AV65" s="587"/>
      <c r="AW65" s="589"/>
    </row>
    <row r="66" spans="2:49" ht="3.75" customHeight="1" thickBot="1">
      <c r="B66" s="736"/>
      <c r="C66" s="737"/>
      <c r="D66" s="737"/>
      <c r="E66" s="737"/>
      <c r="F66" s="737"/>
      <c r="G66" s="737"/>
      <c r="H66" s="737"/>
      <c r="I66" s="738"/>
      <c r="J66" s="24"/>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25"/>
    </row>
    <row r="67" spans="2:49" ht="11.25" customHeight="1"/>
    <row r="68" spans="2:49" ht="11.25" customHeight="1"/>
    <row r="69" spans="2:49" ht="11.25" customHeight="1" thickBot="1"/>
    <row r="70" spans="2:49" ht="11.25" customHeight="1">
      <c r="B70" s="929" t="s">
        <v>218</v>
      </c>
      <c r="C70" s="930"/>
      <c r="D70" s="930"/>
      <c r="E70" s="930"/>
      <c r="F70" s="930"/>
      <c r="G70" s="930"/>
      <c r="H70" s="930"/>
      <c r="I70" s="930"/>
      <c r="J70" s="930"/>
      <c r="K70" s="930"/>
      <c r="L70" s="930"/>
      <c r="M70" s="930"/>
      <c r="N70" s="930"/>
      <c r="O70" s="930"/>
      <c r="P70" s="930"/>
      <c r="Q70" s="930"/>
      <c r="R70" s="930"/>
      <c r="S70" s="930"/>
      <c r="T70" s="930"/>
      <c r="U70" s="930"/>
      <c r="V70" s="930"/>
      <c r="W70" s="930"/>
      <c r="X70" s="930"/>
      <c r="Y70" s="930"/>
      <c r="Z70" s="930"/>
      <c r="AA70" s="930"/>
      <c r="AB70" s="931"/>
    </row>
    <row r="71" spans="2:49" ht="11.25" customHeight="1">
      <c r="B71" s="932"/>
      <c r="C71" s="933"/>
      <c r="D71" s="933"/>
      <c r="E71" s="933"/>
      <c r="F71" s="934"/>
      <c r="G71" s="934"/>
      <c r="H71" s="934"/>
      <c r="I71" s="934"/>
      <c r="J71" s="934"/>
      <c r="K71" s="934"/>
      <c r="L71" s="934"/>
      <c r="M71" s="934"/>
      <c r="N71" s="934"/>
      <c r="O71" s="934"/>
      <c r="P71" s="934"/>
      <c r="Q71" s="934"/>
      <c r="R71" s="934"/>
      <c r="S71" s="934"/>
      <c r="T71" s="934"/>
      <c r="U71" s="934"/>
      <c r="V71" s="934"/>
      <c r="W71" s="934"/>
      <c r="X71" s="934"/>
      <c r="Y71" s="934"/>
      <c r="Z71" s="934"/>
      <c r="AA71" s="934"/>
      <c r="AB71" s="935"/>
      <c r="AD71" s="851" t="s">
        <v>514</v>
      </c>
      <c r="AE71" s="851"/>
      <c r="AF71" s="851"/>
      <c r="AG71" s="851"/>
      <c r="AH71" s="60"/>
      <c r="AK71" s="60"/>
      <c r="AM71" s="60"/>
      <c r="AN71" s="711" t="s">
        <v>1</v>
      </c>
      <c r="AR71" s="711" t="s">
        <v>16</v>
      </c>
      <c r="AS71" s="60"/>
      <c r="AV71" s="711" t="s">
        <v>17</v>
      </c>
    </row>
    <row r="72" spans="2:49" ht="11.25" customHeight="1">
      <c r="B72" s="946" t="s">
        <v>219</v>
      </c>
      <c r="C72" s="947"/>
      <c r="D72" s="947"/>
      <c r="E72" s="948"/>
      <c r="F72" s="938"/>
      <c r="G72" s="938"/>
      <c r="H72" s="938"/>
      <c r="I72" s="938"/>
      <c r="J72" s="938"/>
      <c r="K72" s="938"/>
      <c r="L72" s="938"/>
      <c r="M72" s="938"/>
      <c r="N72" s="938"/>
      <c r="O72" s="938"/>
      <c r="P72" s="938"/>
      <c r="Q72" s="938"/>
      <c r="R72" s="938"/>
      <c r="S72" s="938"/>
      <c r="T72" s="938"/>
      <c r="U72" s="938"/>
      <c r="V72" s="938"/>
      <c r="W72" s="938"/>
      <c r="X72" s="938"/>
      <c r="Y72" s="938"/>
      <c r="Z72" s="938"/>
      <c r="AA72" s="938"/>
      <c r="AB72" s="939"/>
      <c r="AC72" s="13"/>
      <c r="AD72" s="851"/>
      <c r="AE72" s="851"/>
      <c r="AF72" s="851"/>
      <c r="AG72" s="851"/>
      <c r="AH72" s="1" t="s">
        <v>331</v>
      </c>
      <c r="AK72" s="60"/>
      <c r="AM72" s="60"/>
      <c r="AN72" s="711"/>
      <c r="AR72" s="711"/>
      <c r="AS72" s="60"/>
      <c r="AV72" s="711"/>
    </row>
    <row r="73" spans="2:49" ht="11.25" customHeight="1">
      <c r="B73" s="926"/>
      <c r="C73" s="927"/>
      <c r="D73" s="927"/>
      <c r="E73" s="928"/>
      <c r="F73" s="936"/>
      <c r="G73" s="936"/>
      <c r="H73" s="936"/>
      <c r="I73" s="936"/>
      <c r="J73" s="936"/>
      <c r="K73" s="936"/>
      <c r="L73" s="936"/>
      <c r="M73" s="936"/>
      <c r="N73" s="936"/>
      <c r="O73" s="936"/>
      <c r="P73" s="936"/>
      <c r="Q73" s="936"/>
      <c r="R73" s="936"/>
      <c r="S73" s="936"/>
      <c r="T73" s="936"/>
      <c r="U73" s="936"/>
      <c r="V73" s="936"/>
      <c r="W73" s="936"/>
      <c r="X73" s="936"/>
      <c r="Y73" s="936"/>
      <c r="Z73" s="936"/>
      <c r="AA73" s="936"/>
      <c r="AB73" s="937"/>
      <c r="AC73" s="13"/>
      <c r="AD73" s="851"/>
      <c r="AE73" s="851"/>
      <c r="AF73" s="851"/>
      <c r="AG73" s="851"/>
      <c r="AH73" s="60"/>
      <c r="AK73" s="60"/>
      <c r="AM73" s="60"/>
      <c r="AN73" s="711"/>
      <c r="AR73" s="711"/>
      <c r="AS73" s="60"/>
      <c r="AV73" s="711"/>
    </row>
    <row r="74" spans="2:49" ht="11.25" customHeight="1">
      <c r="B74" s="926"/>
      <c r="C74" s="927"/>
      <c r="D74" s="927"/>
      <c r="E74" s="928"/>
      <c r="F74" s="936"/>
      <c r="G74" s="936"/>
      <c r="H74" s="936"/>
      <c r="I74" s="936"/>
      <c r="J74" s="936"/>
      <c r="K74" s="936"/>
      <c r="L74" s="936"/>
      <c r="M74" s="936"/>
      <c r="N74" s="936"/>
      <c r="O74" s="936"/>
      <c r="P74" s="936"/>
      <c r="Q74" s="936"/>
      <c r="R74" s="936"/>
      <c r="S74" s="936"/>
      <c r="T74" s="936"/>
      <c r="U74" s="936"/>
      <c r="V74" s="936"/>
      <c r="W74" s="936"/>
      <c r="X74" s="936"/>
      <c r="Y74" s="936"/>
      <c r="Z74" s="936"/>
      <c r="AA74" s="936"/>
      <c r="AB74" s="937"/>
      <c r="AC74" s="13"/>
      <c r="AD74" s="851" t="s">
        <v>515</v>
      </c>
      <c r="AE74" s="851"/>
      <c r="AF74" s="851"/>
      <c r="AG74" s="851"/>
      <c r="AH74" s="60"/>
      <c r="AI74" s="60"/>
      <c r="AJ74" s="60"/>
      <c r="AK74" s="60"/>
      <c r="AL74" s="60"/>
      <c r="AM74" s="60"/>
      <c r="AN74" s="60"/>
      <c r="AO74" s="60"/>
      <c r="AP74" s="60"/>
      <c r="AQ74" s="60"/>
      <c r="AR74" s="60"/>
      <c r="AS74" s="60"/>
      <c r="AT74" s="60"/>
      <c r="AU74" s="60"/>
    </row>
    <row r="75" spans="2:49" ht="11.25" customHeight="1">
      <c r="B75" s="940" t="s">
        <v>220</v>
      </c>
      <c r="C75" s="941"/>
      <c r="D75" s="941"/>
      <c r="E75" s="941"/>
      <c r="F75" s="936"/>
      <c r="G75" s="936"/>
      <c r="H75" s="936"/>
      <c r="I75" s="936"/>
      <c r="J75" s="936"/>
      <c r="K75" s="936"/>
      <c r="L75" s="936"/>
      <c r="M75" s="936"/>
      <c r="N75" s="936"/>
      <c r="O75" s="936"/>
      <c r="P75" s="936"/>
      <c r="Q75" s="936"/>
      <c r="R75" s="936"/>
      <c r="S75" s="936"/>
      <c r="T75" s="936"/>
      <c r="U75" s="936"/>
      <c r="V75" s="936"/>
      <c r="W75" s="936"/>
      <c r="X75" s="936"/>
      <c r="Y75" s="936"/>
      <c r="Z75" s="936"/>
      <c r="AA75" s="936"/>
      <c r="AB75" s="937"/>
      <c r="AD75" s="851"/>
      <c r="AE75" s="851"/>
      <c r="AF75" s="851"/>
      <c r="AG75" s="851"/>
      <c r="AH75" s="60"/>
      <c r="AI75" s="60"/>
      <c r="AJ75" s="60"/>
      <c r="AK75" s="60"/>
      <c r="AL75" s="60"/>
      <c r="AM75" s="60"/>
      <c r="AN75" s="60"/>
      <c r="AO75" s="60"/>
      <c r="AP75" s="60"/>
      <c r="AQ75" s="60"/>
      <c r="AR75" s="60"/>
      <c r="AS75" s="60"/>
      <c r="AT75" s="60"/>
      <c r="AU75" s="60"/>
    </row>
    <row r="76" spans="2:49" ht="11.25" customHeight="1">
      <c r="B76" s="940"/>
      <c r="C76" s="941"/>
      <c r="D76" s="941"/>
      <c r="E76" s="941"/>
      <c r="F76" s="936"/>
      <c r="G76" s="936"/>
      <c r="H76" s="936"/>
      <c r="I76" s="936"/>
      <c r="J76" s="936"/>
      <c r="K76" s="936"/>
      <c r="L76" s="936"/>
      <c r="M76" s="936"/>
      <c r="N76" s="936"/>
      <c r="O76" s="936"/>
      <c r="P76" s="936"/>
      <c r="Q76" s="936"/>
      <c r="R76" s="936"/>
      <c r="S76" s="936"/>
      <c r="T76" s="936"/>
      <c r="U76" s="936"/>
      <c r="V76" s="936"/>
      <c r="W76" s="936"/>
      <c r="X76" s="936"/>
      <c r="Y76" s="936"/>
      <c r="Z76" s="936"/>
      <c r="AA76" s="936"/>
      <c r="AB76" s="937"/>
      <c r="AC76" s="13"/>
      <c r="AD76" s="851"/>
      <c r="AE76" s="851"/>
      <c r="AF76" s="851"/>
      <c r="AG76" s="851"/>
      <c r="AH76" s="60"/>
      <c r="AI76" s="60"/>
      <c r="AJ76" s="60"/>
      <c r="AK76" s="60"/>
      <c r="AL76" s="60"/>
      <c r="AM76" s="60"/>
      <c r="AN76" s="60"/>
      <c r="AO76" s="60"/>
      <c r="AP76" s="60"/>
      <c r="AQ76" s="60"/>
      <c r="AR76" s="60"/>
    </row>
    <row r="77" spans="2:49" ht="11.25" customHeight="1">
      <c r="B77" s="940" t="s">
        <v>27</v>
      </c>
      <c r="C77" s="941"/>
      <c r="D77" s="941"/>
      <c r="E77" s="941"/>
      <c r="F77" s="590" t="s">
        <v>83</v>
      </c>
      <c r="G77" s="942"/>
      <c r="H77" s="942"/>
      <c r="I77" s="942"/>
      <c r="J77" s="942"/>
      <c r="K77" s="942"/>
      <c r="L77" s="942"/>
      <c r="M77" s="942"/>
      <c r="N77" s="942"/>
      <c r="O77" s="942"/>
      <c r="P77" s="942"/>
      <c r="Q77" s="942"/>
      <c r="R77" s="942"/>
      <c r="S77" s="942"/>
      <c r="T77" s="942"/>
      <c r="U77" s="942"/>
      <c r="V77" s="942"/>
      <c r="W77" s="942"/>
      <c r="X77" s="942"/>
      <c r="Y77" s="942"/>
      <c r="Z77" s="942"/>
      <c r="AA77" s="942"/>
      <c r="AB77" s="943"/>
      <c r="AD77" s="851"/>
      <c r="AE77" s="851"/>
      <c r="AF77" s="851"/>
      <c r="AG77" s="851"/>
      <c r="AH77" s="60"/>
      <c r="AI77" s="60"/>
      <c r="AJ77" s="60"/>
      <c r="AK77" s="60"/>
      <c r="AL77" s="60"/>
      <c r="AM77" s="60"/>
      <c r="AN77" s="60"/>
      <c r="AO77" s="60"/>
      <c r="AP77" s="60"/>
      <c r="AQ77" s="60"/>
      <c r="AR77" s="60"/>
    </row>
    <row r="78" spans="2:49" ht="11.25" customHeight="1">
      <c r="B78" s="940"/>
      <c r="C78" s="941"/>
      <c r="D78" s="941"/>
      <c r="E78" s="941"/>
      <c r="F78" s="944"/>
      <c r="G78" s="944"/>
      <c r="H78" s="944"/>
      <c r="I78" s="944"/>
      <c r="J78" s="944"/>
      <c r="K78" s="944"/>
      <c r="L78" s="944"/>
      <c r="M78" s="944"/>
      <c r="N78" s="944"/>
      <c r="O78" s="944"/>
      <c r="P78" s="944"/>
      <c r="Q78" s="944"/>
      <c r="R78" s="944"/>
      <c r="S78" s="944"/>
      <c r="T78" s="944"/>
      <c r="U78" s="944"/>
      <c r="V78" s="944"/>
      <c r="W78" s="944"/>
      <c r="X78" s="944"/>
      <c r="Y78" s="944"/>
      <c r="Z78" s="944"/>
      <c r="AA78" s="944"/>
      <c r="AB78" s="945"/>
      <c r="AC78" s="13"/>
      <c r="AD78" s="851"/>
      <c r="AE78" s="851"/>
      <c r="AF78" s="851"/>
      <c r="AG78" s="851"/>
      <c r="AH78" s="60"/>
      <c r="AI78" s="60"/>
      <c r="AJ78" s="60"/>
      <c r="AK78" s="60"/>
      <c r="AL78" s="60"/>
      <c r="AM78" s="60"/>
      <c r="AN78" s="60"/>
      <c r="AO78" s="60"/>
      <c r="AP78" s="60"/>
      <c r="AQ78" s="60"/>
      <c r="AR78" s="60"/>
    </row>
    <row r="79" spans="2:49" ht="11.25" customHeight="1">
      <c r="B79" s="940"/>
      <c r="C79" s="941"/>
      <c r="D79" s="941"/>
      <c r="E79" s="941"/>
      <c r="F79" s="944"/>
      <c r="G79" s="944"/>
      <c r="H79" s="944"/>
      <c r="I79" s="944"/>
      <c r="J79" s="944"/>
      <c r="K79" s="944"/>
      <c r="L79" s="944"/>
      <c r="M79" s="944"/>
      <c r="N79" s="944"/>
      <c r="O79" s="944"/>
      <c r="P79" s="944"/>
      <c r="Q79" s="944"/>
      <c r="R79" s="944"/>
      <c r="S79" s="944"/>
      <c r="T79" s="944"/>
      <c r="U79" s="944"/>
      <c r="V79" s="944"/>
      <c r="W79" s="944"/>
      <c r="X79" s="944"/>
      <c r="Y79" s="944"/>
      <c r="Z79" s="944"/>
      <c r="AA79" s="944"/>
      <c r="AB79" s="945"/>
      <c r="AC79" s="13"/>
      <c r="AD79" s="851" t="s">
        <v>516</v>
      </c>
      <c r="AE79" s="851"/>
      <c r="AF79" s="851"/>
      <c r="AG79" s="851"/>
      <c r="AW79" s="92"/>
    </row>
    <row r="80" spans="2:49" ht="11.25" customHeight="1">
      <c r="B80" s="940"/>
      <c r="C80" s="941"/>
      <c r="D80" s="941"/>
      <c r="E80" s="941"/>
      <c r="F80" s="944"/>
      <c r="G80" s="944"/>
      <c r="H80" s="944"/>
      <c r="I80" s="944"/>
      <c r="J80" s="944"/>
      <c r="K80" s="944"/>
      <c r="L80" s="944"/>
      <c r="M80" s="944"/>
      <c r="N80" s="944"/>
      <c r="O80" s="944"/>
      <c r="P80" s="944"/>
      <c r="Q80" s="944"/>
      <c r="R80" s="944"/>
      <c r="S80" s="944"/>
      <c r="T80" s="944"/>
      <c r="U80" s="944"/>
      <c r="V80" s="944"/>
      <c r="W80" s="944"/>
      <c r="X80" s="944"/>
      <c r="Y80" s="944"/>
      <c r="Z80" s="944"/>
      <c r="AA80" s="944"/>
      <c r="AB80" s="945"/>
      <c r="AD80" s="851"/>
      <c r="AE80" s="851"/>
      <c r="AF80" s="851"/>
      <c r="AG80" s="851"/>
      <c r="AV80" s="92"/>
      <c r="AW80" s="92"/>
    </row>
    <row r="81" spans="2:49" ht="11.25" customHeight="1">
      <c r="B81" s="926" t="s">
        <v>221</v>
      </c>
      <c r="C81" s="927"/>
      <c r="D81" s="927"/>
      <c r="E81" s="928"/>
      <c r="F81" s="936"/>
      <c r="G81" s="936"/>
      <c r="H81" s="936"/>
      <c r="I81" s="936"/>
      <c r="J81" s="936"/>
      <c r="K81" s="936"/>
      <c r="L81" s="936"/>
      <c r="M81" s="936"/>
      <c r="N81" s="936"/>
      <c r="O81" s="936"/>
      <c r="P81" s="936"/>
      <c r="Q81" s="936"/>
      <c r="R81" s="936"/>
      <c r="S81" s="936"/>
      <c r="T81" s="936"/>
      <c r="U81" s="936"/>
      <c r="V81" s="936"/>
      <c r="W81" s="936"/>
      <c r="X81" s="936"/>
      <c r="Y81" s="936"/>
      <c r="Z81" s="936"/>
      <c r="AA81" s="936"/>
      <c r="AB81" s="937"/>
      <c r="AD81" s="851"/>
      <c r="AE81" s="851"/>
      <c r="AF81" s="851"/>
      <c r="AG81" s="851"/>
      <c r="AV81" s="92"/>
      <c r="AW81" s="92"/>
    </row>
    <row r="82" spans="2:49" ht="11.25" customHeight="1" thickBot="1">
      <c r="B82" s="926"/>
      <c r="C82" s="927"/>
      <c r="D82" s="927"/>
      <c r="E82" s="928"/>
      <c r="F82" s="936"/>
      <c r="G82" s="936"/>
      <c r="H82" s="936"/>
      <c r="I82" s="936"/>
      <c r="J82" s="936"/>
      <c r="K82" s="936"/>
      <c r="L82" s="936"/>
      <c r="M82" s="936"/>
      <c r="N82" s="936"/>
      <c r="O82" s="936"/>
      <c r="P82" s="936"/>
      <c r="Q82" s="936"/>
      <c r="R82" s="936"/>
      <c r="S82" s="936"/>
      <c r="T82" s="936"/>
      <c r="U82" s="936"/>
      <c r="V82" s="936"/>
      <c r="W82" s="936"/>
      <c r="X82" s="936"/>
      <c r="Y82" s="936"/>
      <c r="Z82" s="936"/>
      <c r="AA82" s="936"/>
      <c r="AB82" s="937"/>
    </row>
    <row r="83" spans="2:49" ht="13.8" thickBot="1">
      <c r="B83" s="493"/>
      <c r="C83" s="493"/>
      <c r="D83" s="91"/>
      <c r="E83" s="91"/>
      <c r="F83" s="91"/>
      <c r="G83" s="91"/>
      <c r="H83" s="91"/>
      <c r="I83" s="91"/>
      <c r="J83" s="91"/>
      <c r="K83" s="91"/>
      <c r="L83" s="91"/>
      <c r="M83" s="158"/>
      <c r="N83" s="91"/>
      <c r="O83" s="91"/>
      <c r="P83" s="91"/>
      <c r="Q83" s="91"/>
      <c r="R83" s="91"/>
      <c r="S83" s="91"/>
      <c r="T83" s="91"/>
      <c r="U83" s="91"/>
      <c r="V83" s="91"/>
      <c r="W83" s="91"/>
      <c r="X83" s="91"/>
      <c r="Y83" s="91"/>
      <c r="Z83" s="91"/>
      <c r="AA83" s="91"/>
      <c r="AB83" s="91"/>
    </row>
    <row r="84" spans="2:49" ht="20.100000000000001" customHeight="1" thickBot="1">
      <c r="B84" s="496" t="s">
        <v>549</v>
      </c>
      <c r="C84" s="497"/>
      <c r="D84" s="498"/>
      <c r="E84" s="498"/>
      <c r="F84" s="498"/>
      <c r="G84" s="498"/>
      <c r="H84" s="498"/>
      <c r="I84" s="498"/>
      <c r="J84" s="498"/>
      <c r="K84" s="498"/>
      <c r="L84" s="498"/>
      <c r="M84" s="498"/>
      <c r="N84" s="498"/>
      <c r="O84" s="498"/>
      <c r="P84" s="498"/>
      <c r="Q84" s="498"/>
      <c r="R84" s="498"/>
      <c r="S84" s="498"/>
      <c r="T84" s="498"/>
      <c r="U84" s="498"/>
      <c r="V84" s="498"/>
      <c r="W84" s="498"/>
      <c r="X84" s="498"/>
      <c r="Y84" s="498"/>
      <c r="Z84" s="498"/>
      <c r="AA84" s="498"/>
      <c r="AB84" s="498"/>
      <c r="AC84" s="498"/>
      <c r="AD84" s="498"/>
      <c r="AE84" s="498"/>
      <c r="AF84" s="498"/>
      <c r="AG84" s="498"/>
      <c r="AH84" s="499"/>
      <c r="AI84" s="836"/>
      <c r="AJ84" s="837"/>
    </row>
    <row r="85" spans="2:49" ht="20.100000000000001" customHeight="1" thickBot="1">
      <c r="B85" s="495" t="s">
        <v>548</v>
      </c>
      <c r="C85" s="12"/>
      <c r="D85" s="12"/>
      <c r="E85" s="12"/>
      <c r="F85" s="494"/>
      <c r="G85" s="12"/>
      <c r="H85" s="12"/>
      <c r="I85" s="12"/>
      <c r="J85" s="12"/>
      <c r="K85" s="12"/>
      <c r="L85" s="12"/>
      <c r="M85" s="12"/>
      <c r="N85" s="12"/>
      <c r="O85" s="12"/>
      <c r="P85" s="12"/>
      <c r="Q85" s="12"/>
      <c r="R85" s="12"/>
      <c r="S85" s="12"/>
      <c r="T85" s="494"/>
      <c r="U85" s="12"/>
      <c r="V85" s="12"/>
      <c r="W85" s="12"/>
      <c r="X85" s="12"/>
      <c r="Y85" s="12"/>
      <c r="Z85" s="12"/>
      <c r="AA85" s="12"/>
      <c r="AB85" s="12"/>
      <c r="AC85" s="12"/>
      <c r="AD85" s="12"/>
      <c r="AE85" s="12"/>
      <c r="AF85" s="12"/>
      <c r="AG85" s="12"/>
      <c r="AH85" s="25"/>
      <c r="AI85" s="836"/>
      <c r="AJ85" s="837"/>
    </row>
    <row r="86" spans="2:49"/>
  </sheetData>
  <sheetProtection algorithmName="SHA-512" hashValue="lRW66rKZlR6vudMQzx087ywPwGZxuAkSeAOntm01opctVlMbUCBq0JxdG2cOOfH99KQme0FNevO8BrDjRQZx0A==" saltValue="7QfryHq89MVERUWDQYmdVQ==" spinCount="100000" sheet="1" objects="1" scenarios="1"/>
  <mergeCells count="98">
    <mergeCell ref="AV71:AV73"/>
    <mergeCell ref="B63:I66"/>
    <mergeCell ref="J49:AW51"/>
    <mergeCell ref="P64:Q65"/>
    <mergeCell ref="L42:AV42"/>
    <mergeCell ref="W46:X48"/>
    <mergeCell ref="Q46:V48"/>
    <mergeCell ref="AN46:AP48"/>
    <mergeCell ref="AQ46:AQ48"/>
    <mergeCell ref="B55:I58"/>
    <mergeCell ref="B49:I51"/>
    <mergeCell ref="B52:I54"/>
    <mergeCell ref="B59:I59"/>
    <mergeCell ref="B60:I62"/>
    <mergeCell ref="B46:I48"/>
    <mergeCell ref="J52:AC54"/>
    <mergeCell ref="B81:E82"/>
    <mergeCell ref="B70:AB71"/>
    <mergeCell ref="AD71:AG73"/>
    <mergeCell ref="AN71:AN73"/>
    <mergeCell ref="F81:AB82"/>
    <mergeCell ref="F72:AB74"/>
    <mergeCell ref="B75:E76"/>
    <mergeCell ref="F75:AB76"/>
    <mergeCell ref="B77:E80"/>
    <mergeCell ref="G77:AB77"/>
    <mergeCell ref="F78:AB80"/>
    <mergeCell ref="B72:E74"/>
    <mergeCell ref="AD74:AG78"/>
    <mergeCell ref="B39:I41"/>
    <mergeCell ref="B42:I45"/>
    <mergeCell ref="B38:I38"/>
    <mergeCell ref="J46:O48"/>
    <mergeCell ref="P46:P48"/>
    <mergeCell ref="J38:AW38"/>
    <mergeCell ref="AR46:AW48"/>
    <mergeCell ref="AM46:AM48"/>
    <mergeCell ref="AI46:AL48"/>
    <mergeCell ref="J43:AV45"/>
    <mergeCell ref="Y46:AC48"/>
    <mergeCell ref="AD46:AH48"/>
    <mergeCell ref="D14:E24"/>
    <mergeCell ref="G15:AU15"/>
    <mergeCell ref="B31:I34"/>
    <mergeCell ref="B35:I37"/>
    <mergeCell ref="AL31:AM34"/>
    <mergeCell ref="AN31:AO34"/>
    <mergeCell ref="AP31:AP34"/>
    <mergeCell ref="AQ31:AR34"/>
    <mergeCell ref="AN35:AO37"/>
    <mergeCell ref="AP35:AP37"/>
    <mergeCell ref="AQ35:AR37"/>
    <mergeCell ref="AS35:AS37"/>
    <mergeCell ref="G16:AU23"/>
    <mergeCell ref="K36:L36"/>
    <mergeCell ref="M36:O36"/>
    <mergeCell ref="AC36:AE36"/>
    <mergeCell ref="AT35:AU37"/>
    <mergeCell ref="AD52:AD54"/>
    <mergeCell ref="AE52:AW54"/>
    <mergeCell ref="M32:N33"/>
    <mergeCell ref="O32:S33"/>
    <mergeCell ref="T32:Y33"/>
    <mergeCell ref="Z32:AA33"/>
    <mergeCell ref="AB32:AD33"/>
    <mergeCell ref="W36:Z36"/>
    <mergeCell ref="B4:K4"/>
    <mergeCell ref="B5:AW9"/>
    <mergeCell ref="B10:AW12"/>
    <mergeCell ref="B27:AW29"/>
    <mergeCell ref="J42:K42"/>
    <mergeCell ref="AV31:AW34"/>
    <mergeCell ref="AV35:AW37"/>
    <mergeCell ref="R36:U36"/>
    <mergeCell ref="J39:AT41"/>
    <mergeCell ref="AU39:AW41"/>
    <mergeCell ref="AG31:AK34"/>
    <mergeCell ref="P36:Q36"/>
    <mergeCell ref="AG35:AK37"/>
    <mergeCell ref="AS31:AS34"/>
    <mergeCell ref="AT31:AU34"/>
    <mergeCell ref="AL35:AM37"/>
    <mergeCell ref="AI84:AJ84"/>
    <mergeCell ref="AI85:AJ85"/>
    <mergeCell ref="J60:AW62"/>
    <mergeCell ref="J59:AW59"/>
    <mergeCell ref="L56:M57"/>
    <mergeCell ref="AD79:AG81"/>
    <mergeCell ref="V56:X57"/>
    <mergeCell ref="Y56:AH57"/>
    <mergeCell ref="N56:R57"/>
    <mergeCell ref="S56:U57"/>
    <mergeCell ref="K64:O65"/>
    <mergeCell ref="R64:T65"/>
    <mergeCell ref="U64:V65"/>
    <mergeCell ref="W64:Z65"/>
    <mergeCell ref="AA64:AB65"/>
    <mergeCell ref="AR71:AR73"/>
  </mergeCells>
  <phoneticPr fontId="3"/>
  <printOptions horizontalCentered="1"/>
  <pageMargins left="0.19685039370078741" right="0.19685039370078741" top="0.19685039370078741" bottom="0.19685039370078741" header="0.51181102362204722" footer="0.51181102362204722"/>
  <pageSetup paperSize="9" scale="96"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34</xdr:col>
                    <xdr:colOff>114300</xdr:colOff>
                    <xdr:row>82</xdr:row>
                    <xdr:rowOff>182880</xdr:rowOff>
                  </from>
                  <to>
                    <xdr:col>35</xdr:col>
                    <xdr:colOff>114300</xdr:colOff>
                    <xdr:row>83</xdr:row>
                    <xdr:rowOff>236220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34</xdr:col>
                    <xdr:colOff>114300</xdr:colOff>
                    <xdr:row>83</xdr:row>
                    <xdr:rowOff>236220</xdr:rowOff>
                  </from>
                  <to>
                    <xdr:col>35</xdr:col>
                    <xdr:colOff>121920</xdr:colOff>
                    <xdr:row>84</xdr:row>
                    <xdr:rowOff>228600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31"/>
  <sheetViews>
    <sheetView showGridLines="0" showRowColHeaders="0" showZeros="0" zoomScaleNormal="100" zoomScaleSheetLayoutView="100" workbookViewId="0"/>
  </sheetViews>
  <sheetFormatPr defaultColWidth="0" defaultRowHeight="13.2" zeroHeight="1"/>
  <cols>
    <col min="1" max="1" width="3.6640625" style="10" customWidth="1"/>
    <col min="2" max="2" width="4.77734375" style="10" customWidth="1"/>
    <col min="3" max="3" width="32.33203125" style="10" customWidth="1"/>
    <col min="4" max="4" width="11.6640625" style="10" customWidth="1"/>
    <col min="5" max="5" width="3.77734375" style="10" customWidth="1"/>
    <col min="6" max="6" width="2.6640625" style="10" customWidth="1"/>
    <col min="7" max="7" width="3.44140625" style="10" customWidth="1"/>
    <col min="8" max="8" width="2.21875" style="10" customWidth="1"/>
    <col min="9" max="9" width="3.44140625" style="10" customWidth="1"/>
    <col min="10" max="10" width="2.21875" style="10" customWidth="1"/>
    <col min="11" max="11" width="13.44140625" style="10" customWidth="1"/>
    <col min="12" max="12" width="6" style="10" customWidth="1"/>
    <col min="13" max="13" width="3.6640625" style="10" customWidth="1"/>
    <col min="14" max="14" width="8.6640625" style="10" hidden="1" customWidth="1"/>
    <col min="15" max="16384" width="9" style="10" hidden="1"/>
  </cols>
  <sheetData>
    <row r="1" spans="2:12" ht="65.25" customHeight="1">
      <c r="B1" s="983" t="s">
        <v>183</v>
      </c>
      <c r="C1" s="983"/>
      <c r="D1" s="983"/>
      <c r="E1" s="983"/>
      <c r="F1" s="983"/>
      <c r="G1" s="983"/>
      <c r="H1" s="983"/>
      <c r="I1" s="983"/>
      <c r="J1" s="983"/>
      <c r="K1" s="983"/>
      <c r="L1" s="983"/>
    </row>
    <row r="2" spans="2:12" ht="41.25" customHeight="1">
      <c r="B2" s="44"/>
      <c r="C2" s="44"/>
      <c r="D2" s="44"/>
      <c r="E2" s="44"/>
      <c r="F2" s="44"/>
      <c r="G2" s="44"/>
      <c r="H2" s="44"/>
      <c r="I2" s="44"/>
      <c r="J2" s="44"/>
      <c r="K2" s="44"/>
      <c r="L2" s="44"/>
    </row>
    <row r="3" spans="2:12" ht="57.75" customHeight="1">
      <c r="B3" s="982" t="s">
        <v>354</v>
      </c>
      <c r="C3" s="982"/>
      <c r="D3" s="982"/>
      <c r="E3" s="982"/>
      <c r="F3" s="982"/>
      <c r="G3" s="982"/>
      <c r="H3" s="982"/>
      <c r="I3" s="982"/>
      <c r="J3" s="982"/>
      <c r="K3" s="982"/>
      <c r="L3" s="982"/>
    </row>
    <row r="4" spans="2:12" ht="18.75" customHeight="1">
      <c r="B4" s="155"/>
      <c r="C4" s="155"/>
      <c r="D4" s="155"/>
      <c r="E4" s="155"/>
      <c r="F4" s="155"/>
      <c r="G4" s="155"/>
      <c r="H4" s="155"/>
      <c r="I4" s="155"/>
      <c r="J4" s="155"/>
      <c r="K4" s="155"/>
      <c r="L4" s="155"/>
    </row>
    <row r="5" spans="2:12" ht="57.75" customHeight="1">
      <c r="B5" s="979" t="s">
        <v>336</v>
      </c>
      <c r="C5" s="979"/>
      <c r="D5" s="979"/>
      <c r="E5" s="979"/>
      <c r="F5" s="979"/>
      <c r="G5" s="979"/>
      <c r="H5" s="979"/>
      <c r="I5" s="979"/>
      <c r="J5" s="979"/>
      <c r="K5" s="979"/>
      <c r="L5" s="979"/>
    </row>
    <row r="6" spans="2:12" ht="30.75" customHeight="1">
      <c r="B6" s="11"/>
      <c r="C6" s="980" t="s">
        <v>120</v>
      </c>
      <c r="D6" s="980"/>
      <c r="E6" s="980"/>
      <c r="F6" s="980"/>
      <c r="G6" s="980"/>
      <c r="H6" s="980"/>
      <c r="I6" s="980"/>
      <c r="J6" s="980"/>
      <c r="K6" s="980"/>
      <c r="L6" s="980"/>
    </row>
    <row r="7" spans="2:12" ht="9.75" customHeight="1">
      <c r="B7" s="11"/>
      <c r="C7" s="154"/>
      <c r="D7" s="154"/>
      <c r="E7" s="154"/>
      <c r="F7" s="154"/>
      <c r="G7" s="154"/>
      <c r="H7" s="154"/>
      <c r="I7" s="154"/>
      <c r="J7" s="154"/>
      <c r="K7" s="154"/>
      <c r="L7" s="154"/>
    </row>
    <row r="8" spans="2:12" ht="45.75" customHeight="1">
      <c r="B8" s="35" t="s">
        <v>156</v>
      </c>
      <c r="C8" s="981" t="s">
        <v>337</v>
      </c>
      <c r="D8" s="981"/>
      <c r="E8" s="981"/>
      <c r="F8" s="981"/>
      <c r="G8" s="981"/>
      <c r="H8" s="981"/>
      <c r="I8" s="981"/>
      <c r="J8" s="981"/>
      <c r="K8" s="981"/>
      <c r="L8" s="981"/>
    </row>
    <row r="9" spans="2:12" ht="39.9" customHeight="1">
      <c r="B9" s="36"/>
      <c r="C9" s="981"/>
      <c r="D9" s="981"/>
      <c r="E9" s="981"/>
      <c r="F9" s="981"/>
      <c r="G9" s="981"/>
      <c r="H9" s="981"/>
      <c r="I9" s="981"/>
      <c r="J9" s="981"/>
      <c r="K9" s="981"/>
      <c r="L9" s="981"/>
    </row>
    <row r="10" spans="2:12" ht="47.25" customHeight="1">
      <c r="B10" s="35" t="s">
        <v>176</v>
      </c>
      <c r="C10" s="981" t="s">
        <v>119</v>
      </c>
      <c r="D10" s="981"/>
      <c r="E10" s="981"/>
      <c r="F10" s="981"/>
      <c r="G10" s="981"/>
      <c r="H10" s="981"/>
      <c r="I10" s="981"/>
      <c r="J10" s="981"/>
      <c r="K10" s="981"/>
      <c r="L10" s="981"/>
    </row>
    <row r="11" spans="2:12" ht="47.25" customHeight="1">
      <c r="B11" s="36"/>
      <c r="C11" s="981"/>
      <c r="D11" s="981"/>
      <c r="E11" s="981"/>
      <c r="F11" s="981"/>
      <c r="G11" s="981"/>
      <c r="H11" s="981"/>
      <c r="I11" s="981"/>
      <c r="J11" s="981"/>
      <c r="K11" s="981"/>
      <c r="L11" s="981"/>
    </row>
    <row r="12" spans="2:12" ht="47.25" customHeight="1">
      <c r="B12" s="36"/>
      <c r="C12" s="981"/>
      <c r="D12" s="981"/>
      <c r="E12" s="981"/>
      <c r="F12" s="981"/>
      <c r="G12" s="981"/>
      <c r="H12" s="981"/>
      <c r="I12" s="981"/>
      <c r="J12" s="981"/>
      <c r="K12" s="981"/>
      <c r="L12" s="981"/>
    </row>
    <row r="13" spans="2:12" ht="39.9" customHeight="1">
      <c r="B13" s="35" t="s">
        <v>177</v>
      </c>
      <c r="C13" s="986" t="s">
        <v>118</v>
      </c>
      <c r="D13" s="986"/>
      <c r="E13" s="986"/>
      <c r="F13" s="986"/>
      <c r="G13" s="986"/>
      <c r="H13" s="986"/>
      <c r="I13" s="986"/>
      <c r="J13" s="986"/>
      <c r="K13" s="986"/>
      <c r="L13" s="986"/>
    </row>
    <row r="14" spans="2:12" ht="15.75" customHeight="1">
      <c r="B14" s="35"/>
      <c r="C14" s="156"/>
      <c r="D14" s="157"/>
      <c r="E14" s="157"/>
      <c r="F14" s="157"/>
      <c r="G14" s="157"/>
      <c r="H14" s="157"/>
      <c r="I14" s="157"/>
      <c r="J14" s="157"/>
      <c r="K14" s="157"/>
      <c r="L14" s="157"/>
    </row>
    <row r="15" spans="2:12" ht="65.25" customHeight="1">
      <c r="B15" s="156" t="s">
        <v>178</v>
      </c>
      <c r="C15" s="986" t="s">
        <v>338</v>
      </c>
      <c r="D15" s="986"/>
      <c r="E15" s="986"/>
      <c r="F15" s="986"/>
      <c r="G15" s="986"/>
      <c r="H15" s="986"/>
      <c r="I15" s="986"/>
      <c r="J15" s="986"/>
      <c r="K15" s="986"/>
      <c r="L15" s="986"/>
    </row>
    <row r="16" spans="2:12" ht="53.25" customHeight="1">
      <c r="B16" s="35" t="s">
        <v>179</v>
      </c>
      <c r="C16" s="986" t="s">
        <v>117</v>
      </c>
      <c r="D16" s="986"/>
      <c r="E16" s="986"/>
      <c r="F16" s="986"/>
      <c r="G16" s="986"/>
      <c r="H16" s="986"/>
      <c r="I16" s="986"/>
      <c r="J16" s="986"/>
      <c r="K16" s="986"/>
      <c r="L16" s="986"/>
    </row>
    <row r="17" spans="2:12" ht="14.25" customHeight="1">
      <c r="B17" s="11"/>
      <c r="C17" s="11"/>
      <c r="D17" s="11"/>
      <c r="E17" s="11"/>
      <c r="F17" s="11"/>
      <c r="G17" s="11"/>
      <c r="H17" s="11"/>
      <c r="I17" s="11"/>
      <c r="J17" s="11"/>
      <c r="K17" s="11"/>
      <c r="L17" s="34" t="s">
        <v>116</v>
      </c>
    </row>
    <row r="18" spans="2:12" ht="16.5" customHeight="1">
      <c r="B18" s="11"/>
      <c r="C18" s="11"/>
      <c r="D18" s="11"/>
      <c r="E18" s="11"/>
      <c r="F18" s="11"/>
      <c r="G18" s="11"/>
      <c r="H18" s="11"/>
      <c r="I18" s="11"/>
      <c r="J18" s="11"/>
      <c r="K18" s="11"/>
      <c r="L18" s="11"/>
    </row>
    <row r="19" spans="2:12" ht="18" customHeight="1">
      <c r="B19" s="11"/>
      <c r="C19" s="11"/>
      <c r="D19" s="592" t="str">
        <f>"令和"&amp;入力シート!AN6</f>
        <v>令和</v>
      </c>
      <c r="E19" s="612" t="s">
        <v>1</v>
      </c>
      <c r="F19" s="593">
        <f>入力シート!AR6</f>
        <v>0</v>
      </c>
      <c r="G19" s="612" t="s">
        <v>16</v>
      </c>
      <c r="H19" s="593">
        <f>入力シート!AU6</f>
        <v>0</v>
      </c>
      <c r="I19" s="612" t="s">
        <v>17</v>
      </c>
      <c r="J19" s="11"/>
      <c r="L19" s="11"/>
    </row>
    <row r="20" spans="2:12" ht="39.9" customHeight="1">
      <c r="B20" s="11"/>
      <c r="C20" s="11"/>
      <c r="D20" s="984" t="s">
        <v>115</v>
      </c>
      <c r="E20" s="984"/>
      <c r="F20" s="984"/>
      <c r="G20" s="985">
        <f>入力シート!J11</f>
        <v>0</v>
      </c>
      <c r="H20" s="985"/>
      <c r="I20" s="985"/>
      <c r="J20" s="985"/>
      <c r="K20" s="985"/>
      <c r="L20" s="985"/>
    </row>
    <row r="21" spans="2:12" ht="39.9" customHeight="1">
      <c r="B21" s="11"/>
      <c r="C21" s="11"/>
      <c r="D21" s="984" t="s">
        <v>6</v>
      </c>
      <c r="E21" s="984"/>
      <c r="F21" s="984"/>
      <c r="G21" s="985">
        <f>入力シート!J15</f>
        <v>0</v>
      </c>
      <c r="H21" s="985"/>
      <c r="I21" s="985"/>
      <c r="J21" s="985"/>
      <c r="K21" s="985"/>
      <c r="L21" s="985"/>
    </row>
    <row r="22" spans="2:12" ht="39.9" customHeight="1">
      <c r="B22" s="11"/>
      <c r="C22" s="11"/>
      <c r="D22" s="984" t="s">
        <v>108</v>
      </c>
      <c r="E22" s="984"/>
      <c r="F22" s="984"/>
      <c r="G22" s="985">
        <f>入力シート!J35</f>
        <v>0</v>
      </c>
      <c r="H22" s="985"/>
      <c r="I22" s="985"/>
      <c r="J22" s="985"/>
      <c r="K22" s="985"/>
      <c r="L22" s="591"/>
    </row>
    <row r="23" spans="2:12" ht="39.9" hidden="1" customHeight="1"/>
    <row r="24" spans="2:12" ht="39.9" hidden="1" customHeight="1"/>
    <row r="25" spans="2:12" ht="39.9" hidden="1" customHeight="1"/>
    <row r="26" spans="2:12" ht="39.9" hidden="1" customHeight="1"/>
    <row r="27" spans="2:12" ht="39.9" hidden="1" customHeight="1"/>
    <row r="28" spans="2:12" ht="39.9" hidden="1" customHeight="1"/>
    <row r="29" spans="2:12" ht="39.9" hidden="1" customHeight="1"/>
    <row r="30" spans="2:12" ht="39.9" hidden="1" customHeight="1"/>
    <row r="31" spans="2:12" ht="39.9" hidden="1" customHeight="1"/>
  </sheetData>
  <sheetProtection algorithmName="SHA-512" hashValue="/EiWu3T+LzsF60YdWyF0k/mi7tE/6QZyljIqojAbQh7zmPkeFvx1Yac3gL5hfZpILhqhchuHLjGf34dL9LiyIA==" saltValue="M07H3ocXfqIGt1PwnqzOmw==" spinCount="100000" sheet="1" objects="1" scenarios="1"/>
  <mergeCells count="15">
    <mergeCell ref="C10:L12"/>
    <mergeCell ref="D22:F22"/>
    <mergeCell ref="G22:K22"/>
    <mergeCell ref="C13:L13"/>
    <mergeCell ref="C15:L15"/>
    <mergeCell ref="C16:L16"/>
    <mergeCell ref="D20:F20"/>
    <mergeCell ref="G20:L20"/>
    <mergeCell ref="D21:F21"/>
    <mergeCell ref="G21:L21"/>
    <mergeCell ref="B5:L5"/>
    <mergeCell ref="C6:L6"/>
    <mergeCell ref="C8:L9"/>
    <mergeCell ref="B3:L3"/>
    <mergeCell ref="B1:L1"/>
  </mergeCells>
  <phoneticPr fontId="3"/>
  <printOptions horizontalCentered="1"/>
  <pageMargins left="0.78740157480314965" right="0.78740157480314965" top="0.78740157480314965" bottom="0.39370078740157483" header="0.51181102362204722" footer="0.51181102362204722"/>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36821-0313-421F-BFBB-F604D31516FD}">
  <dimension ref="A1:AE62"/>
  <sheetViews>
    <sheetView showGridLines="0" showRowColHeaders="0" showZeros="0" zoomScale="85" zoomScaleNormal="85" zoomScaleSheetLayoutView="85" workbookViewId="0">
      <selection activeCell="B1" sqref="B1:F1"/>
    </sheetView>
  </sheetViews>
  <sheetFormatPr defaultColWidth="0" defaultRowHeight="13.2"/>
  <cols>
    <col min="1" max="1" width="3.6640625" customWidth="1"/>
    <col min="2" max="2" width="3.33203125" customWidth="1"/>
    <col min="3" max="5" width="5.33203125" customWidth="1"/>
    <col min="6" max="6" width="3.77734375" customWidth="1"/>
    <col min="7" max="7" width="7.21875" customWidth="1"/>
    <col min="8" max="8" width="4" customWidth="1"/>
    <col min="9" max="9" width="7.6640625" customWidth="1"/>
    <col min="10" max="10" width="4.88671875" customWidth="1"/>
    <col min="11" max="11" width="3.44140625" customWidth="1"/>
    <col min="12" max="12" width="12.44140625" customWidth="1"/>
    <col min="13" max="13" width="3.44140625" customWidth="1"/>
    <col min="14" max="14" width="7.44140625" customWidth="1"/>
    <col min="15" max="15" width="9" customWidth="1"/>
    <col min="16" max="16" width="3.88671875" bestFit="1" customWidth="1"/>
    <col min="17" max="17" width="5.33203125" customWidth="1"/>
    <col min="18" max="18" width="3.88671875" bestFit="1" customWidth="1"/>
    <col min="19" max="19" width="5.33203125" customWidth="1"/>
    <col min="20" max="20" width="3.88671875" bestFit="1" customWidth="1"/>
    <col min="21" max="21" width="3.88671875" customWidth="1"/>
    <col min="22" max="22" width="5.6640625" customWidth="1"/>
    <col min="23" max="26" width="9" customWidth="1"/>
    <col min="27" max="27" width="2.6640625" customWidth="1"/>
    <col min="28" max="31" width="0" hidden="1" customWidth="1"/>
    <col min="32" max="16384" width="9" hidden="1"/>
  </cols>
  <sheetData>
    <row r="1" spans="2:29" ht="33" customHeight="1" thickBot="1">
      <c r="B1" s="1028" t="s">
        <v>406</v>
      </c>
      <c r="C1" s="1029"/>
      <c r="D1" s="1029"/>
      <c r="E1" s="1029"/>
      <c r="F1" s="1030"/>
      <c r="G1" s="1031" t="s">
        <v>405</v>
      </c>
      <c r="H1" s="1031"/>
      <c r="I1" s="1031"/>
      <c r="J1" s="1031"/>
      <c r="K1" s="1031"/>
      <c r="L1" s="1031"/>
      <c r="M1" s="1031"/>
      <c r="N1" s="1031"/>
      <c r="O1" s="1031"/>
      <c r="P1" s="1031"/>
      <c r="Q1" s="1031"/>
      <c r="R1" s="1031"/>
      <c r="S1" s="1031"/>
      <c r="T1" s="1031"/>
      <c r="U1" s="555"/>
      <c r="V1" s="562"/>
      <c r="W1" s="562"/>
      <c r="X1" s="562"/>
      <c r="Y1" s="562"/>
      <c r="Z1" s="562"/>
      <c r="AA1" s="562"/>
    </row>
    <row r="2" spans="2:29" ht="14.25" customHeight="1">
      <c r="B2" s="262"/>
      <c r="C2" s="262"/>
      <c r="D2" s="262"/>
      <c r="E2" s="262"/>
      <c r="F2" s="262"/>
      <c r="G2" s="262"/>
      <c r="H2" s="262"/>
      <c r="I2" s="262"/>
      <c r="J2" s="262"/>
      <c r="K2" s="262"/>
      <c r="L2" s="262"/>
      <c r="M2" s="262"/>
      <c r="N2" s="262"/>
      <c r="O2" s="262"/>
      <c r="P2" s="262"/>
      <c r="Q2" s="262"/>
      <c r="R2" s="262"/>
      <c r="S2" s="262"/>
      <c r="T2" s="262"/>
      <c r="U2" s="262"/>
      <c r="V2" s="562"/>
      <c r="W2" s="562"/>
      <c r="X2" s="562"/>
      <c r="Y2" s="562"/>
      <c r="Z2" s="562"/>
      <c r="AA2" s="562"/>
    </row>
    <row r="3" spans="2:29" ht="33" customHeight="1">
      <c r="B3" s="1032" t="s">
        <v>404</v>
      </c>
      <c r="C3" s="1032"/>
      <c r="D3" s="1032"/>
      <c r="E3" s="1032"/>
      <c r="F3" s="1032"/>
      <c r="G3" s="1032"/>
      <c r="H3" s="1032"/>
      <c r="I3" s="1032"/>
      <c r="J3" s="1032"/>
      <c r="K3" s="1032"/>
      <c r="L3" s="1032"/>
      <c r="M3" s="1032"/>
      <c r="N3" s="1032"/>
      <c r="O3" s="1032"/>
      <c r="P3" s="1032"/>
      <c r="Q3" s="1032"/>
      <c r="R3" s="1032"/>
      <c r="S3" s="1032"/>
      <c r="T3" s="1032"/>
      <c r="U3" s="556"/>
      <c r="V3" s="562"/>
      <c r="W3" s="562"/>
      <c r="X3" s="562"/>
      <c r="Y3" s="562"/>
      <c r="Z3" s="562"/>
      <c r="AA3" s="562"/>
    </row>
    <row r="4" spans="2:29" ht="18.75" customHeight="1">
      <c r="B4" s="226"/>
      <c r="C4" s="226"/>
      <c r="D4" s="226"/>
      <c r="E4" s="226"/>
      <c r="F4" s="226"/>
      <c r="G4" s="226"/>
      <c r="H4" s="226"/>
      <c r="I4" s="226"/>
      <c r="J4" s="226"/>
      <c r="K4" s="226"/>
      <c r="L4" s="226"/>
      <c r="M4" s="226"/>
      <c r="N4" s="226"/>
      <c r="O4" s="226"/>
      <c r="P4" s="226"/>
      <c r="Q4" s="1001"/>
      <c r="R4" s="1001"/>
      <c r="S4" s="1001"/>
      <c r="T4" s="1001"/>
      <c r="U4" s="226"/>
      <c r="V4" s="562"/>
      <c r="W4" s="562"/>
      <c r="X4" s="562"/>
      <c r="Y4" s="562"/>
      <c r="Z4" s="562"/>
      <c r="AA4" s="562"/>
    </row>
    <row r="5" spans="2:29" ht="17.25" customHeight="1">
      <c r="B5" s="1033" t="s">
        <v>403</v>
      </c>
      <c r="C5" s="1033"/>
      <c r="D5" s="1033"/>
      <c r="E5" s="1033"/>
      <c r="F5" s="1033"/>
      <c r="G5" s="1033"/>
      <c r="H5" s="1033"/>
      <c r="I5" s="1033"/>
      <c r="J5" s="1033"/>
      <c r="K5" s="1033"/>
      <c r="L5" s="1033"/>
      <c r="M5" s="1033"/>
      <c r="N5" s="226"/>
      <c r="O5" s="226"/>
      <c r="P5" s="1034" t="s">
        <v>402</v>
      </c>
      <c r="Q5" s="1035"/>
      <c r="R5" s="1035"/>
      <c r="S5" s="1035"/>
      <c r="T5" s="1036"/>
      <c r="U5" s="566"/>
      <c r="V5" s="562"/>
      <c r="W5" s="562"/>
      <c r="X5" s="562"/>
      <c r="Y5" s="562"/>
      <c r="Z5" s="562"/>
      <c r="AA5" s="562"/>
    </row>
    <row r="6" spans="2:29" ht="5.25" customHeight="1" thickBot="1">
      <c r="B6" s="226"/>
      <c r="C6" s="226"/>
      <c r="D6" s="226"/>
      <c r="E6" s="226"/>
      <c r="F6" s="226"/>
      <c r="G6" s="226"/>
      <c r="H6" s="226"/>
      <c r="I6" s="226"/>
      <c r="J6" s="226"/>
      <c r="K6" s="226"/>
      <c r="L6" s="226"/>
      <c r="M6" s="226"/>
      <c r="N6" s="226"/>
      <c r="O6" s="226"/>
      <c r="P6" s="226"/>
      <c r="Q6" s="261"/>
      <c r="R6" s="261"/>
      <c r="S6" s="261"/>
      <c r="T6" s="261"/>
      <c r="U6" s="261"/>
      <c r="V6" s="562"/>
      <c r="W6" s="562"/>
      <c r="X6" s="562"/>
      <c r="Y6" s="562"/>
      <c r="Z6" s="562"/>
      <c r="AA6" s="562"/>
    </row>
    <row r="7" spans="2:29" ht="16.5" customHeight="1">
      <c r="B7" s="1002" t="s">
        <v>401</v>
      </c>
      <c r="C7" s="1002"/>
      <c r="D7" s="1002"/>
      <c r="E7" s="1002"/>
      <c r="F7" s="1002"/>
      <c r="G7" s="1002"/>
      <c r="H7" s="1002"/>
      <c r="I7" s="1002"/>
      <c r="J7" s="1002"/>
      <c r="K7" s="1002"/>
      <c r="L7" s="1002"/>
      <c r="M7" s="1003"/>
      <c r="N7" s="991" t="s">
        <v>400</v>
      </c>
      <c r="O7" s="992"/>
      <c r="P7" s="995"/>
      <c r="Q7" s="996"/>
      <c r="R7" s="996"/>
      <c r="S7" s="996"/>
      <c r="T7" s="997"/>
      <c r="U7" s="262"/>
      <c r="V7" s="562"/>
      <c r="W7" s="562"/>
      <c r="X7" s="562"/>
      <c r="Y7" s="562"/>
      <c r="Z7" s="562"/>
      <c r="AA7" s="562"/>
    </row>
    <row r="8" spans="2:29" ht="16.5" customHeight="1" thickBot="1">
      <c r="B8" s="1002"/>
      <c r="C8" s="1002"/>
      <c r="D8" s="1002"/>
      <c r="E8" s="1002"/>
      <c r="F8" s="1002"/>
      <c r="G8" s="1002"/>
      <c r="H8" s="1002"/>
      <c r="I8" s="1002"/>
      <c r="J8" s="1002"/>
      <c r="K8" s="1002"/>
      <c r="L8" s="1002"/>
      <c r="M8" s="1003"/>
      <c r="N8" s="993"/>
      <c r="O8" s="994"/>
      <c r="P8" s="998"/>
      <c r="Q8" s="999"/>
      <c r="R8" s="999"/>
      <c r="S8" s="999"/>
      <c r="T8" s="1000"/>
      <c r="U8" s="262"/>
      <c r="V8" s="562"/>
      <c r="W8" s="562"/>
      <c r="X8" s="562"/>
      <c r="Y8" s="562"/>
      <c r="Z8" s="562"/>
      <c r="AA8" s="562"/>
    </row>
    <row r="9" spans="2:29" ht="15" customHeight="1">
      <c r="B9" s="1001"/>
      <c r="C9" s="1001"/>
      <c r="D9" s="1001"/>
      <c r="E9" s="1001"/>
      <c r="F9" s="1001"/>
      <c r="G9" s="1001"/>
      <c r="H9" s="1001"/>
      <c r="I9" s="1001"/>
      <c r="J9" s="1001"/>
      <c r="K9" s="1001"/>
      <c r="L9" s="1001"/>
      <c r="M9" s="1001"/>
      <c r="N9" s="1001"/>
      <c r="O9" s="1001"/>
      <c r="P9" s="1001"/>
      <c r="Q9" s="1001"/>
      <c r="R9" s="1001"/>
      <c r="S9" s="1001"/>
      <c r="T9" s="1001"/>
      <c r="U9" s="226"/>
      <c r="V9" s="562"/>
      <c r="W9" s="562"/>
      <c r="X9" s="562"/>
      <c r="Y9" s="562"/>
      <c r="Z9" s="562"/>
      <c r="AA9" s="562"/>
    </row>
    <row r="10" spans="2:29" ht="14.4">
      <c r="B10" s="260" t="s">
        <v>399</v>
      </c>
      <c r="C10" s="259"/>
      <c r="D10" s="259"/>
      <c r="E10" s="259"/>
      <c r="F10" s="259"/>
      <c r="G10" s="259"/>
      <c r="H10" s="259"/>
      <c r="I10" s="259"/>
      <c r="J10" s="259"/>
      <c r="K10" s="259"/>
      <c r="L10" s="1073" t="s">
        <v>407</v>
      </c>
      <c r="M10" s="1073"/>
      <c r="N10" s="1073"/>
      <c r="O10" s="613" t="str">
        <f>"令和"&amp;入力シート!AN6</f>
        <v>令和</v>
      </c>
      <c r="P10" s="257" t="s">
        <v>1</v>
      </c>
      <c r="Q10" s="594">
        <f>入力シート!AR6</f>
        <v>0</v>
      </c>
      <c r="R10" s="258" t="s">
        <v>329</v>
      </c>
      <c r="S10" s="594">
        <f>入力シート!AU6</f>
        <v>0</v>
      </c>
      <c r="T10" s="256" t="s">
        <v>17</v>
      </c>
      <c r="U10" s="256"/>
      <c r="V10" s="562"/>
      <c r="W10" s="562"/>
      <c r="X10" s="562"/>
      <c r="Y10" s="562"/>
      <c r="Z10" s="562"/>
      <c r="AA10" s="562"/>
    </row>
    <row r="11" spans="2:29" ht="4.95" customHeight="1">
      <c r="B11" s="255"/>
      <c r="C11" s="254"/>
      <c r="D11" s="254"/>
      <c r="E11" s="254"/>
      <c r="F11" s="254"/>
      <c r="G11" s="254"/>
      <c r="H11" s="254"/>
      <c r="I11" s="254"/>
      <c r="J11" s="254"/>
      <c r="K11" s="254"/>
      <c r="L11" s="254"/>
      <c r="M11" s="254"/>
      <c r="N11" s="254"/>
      <c r="O11" s="254"/>
      <c r="P11" s="254"/>
      <c r="Q11" s="254"/>
      <c r="R11" s="254"/>
      <c r="S11" s="254"/>
      <c r="T11" s="253"/>
      <c r="U11" s="256"/>
      <c r="V11" s="562"/>
      <c r="W11" s="562"/>
      <c r="X11" s="562"/>
      <c r="Y11" s="562"/>
      <c r="Z11" s="562"/>
      <c r="AA11" s="562"/>
    </row>
    <row r="12" spans="2:29" ht="18.75" customHeight="1" thickBot="1">
      <c r="B12" s="1007" t="s">
        <v>398</v>
      </c>
      <c r="C12" s="1008"/>
      <c r="D12" s="1008"/>
      <c r="E12" s="1009"/>
      <c r="F12" s="1018" t="s">
        <v>389</v>
      </c>
      <c r="G12" s="1019"/>
      <c r="H12" s="1020"/>
      <c r="I12" s="1020"/>
      <c r="J12" s="1020"/>
      <c r="K12" s="1020"/>
      <c r="L12" s="1020"/>
      <c r="M12" s="1020"/>
      <c r="N12" s="1020"/>
      <c r="O12" s="1020"/>
      <c r="P12" s="1020"/>
      <c r="Q12" s="1020"/>
      <c r="R12" s="1020"/>
      <c r="S12" s="1020"/>
      <c r="T12" s="1021"/>
      <c r="U12" s="512"/>
      <c r="V12" s="562"/>
      <c r="W12" s="562"/>
      <c r="X12" s="562"/>
      <c r="Y12" s="562"/>
      <c r="Z12" s="562"/>
      <c r="AA12" s="562"/>
      <c r="AC12" t="s">
        <v>608</v>
      </c>
    </row>
    <row r="13" spans="2:29" ht="42.75" customHeight="1">
      <c r="B13" s="1010"/>
      <c r="C13" s="1011"/>
      <c r="D13" s="1011"/>
      <c r="E13" s="1012"/>
      <c r="F13" s="1022"/>
      <c r="G13" s="1023"/>
      <c r="H13" s="1023"/>
      <c r="I13" s="1023"/>
      <c r="J13" s="1023"/>
      <c r="K13" s="1023"/>
      <c r="L13" s="1023"/>
      <c r="M13" s="1023"/>
      <c r="N13" s="1023"/>
      <c r="O13" s="1023"/>
      <c r="P13" s="1023"/>
      <c r="Q13" s="1023"/>
      <c r="R13" s="1023"/>
      <c r="S13" s="1023"/>
      <c r="T13" s="1024"/>
      <c r="U13" s="567"/>
      <c r="V13" s="562"/>
      <c r="W13" s="794" t="s">
        <v>605</v>
      </c>
      <c r="X13" s="795"/>
      <c r="Y13" s="795"/>
      <c r="Z13" s="796"/>
      <c r="AA13" s="562"/>
      <c r="AC13" t="s">
        <v>87</v>
      </c>
    </row>
    <row r="14" spans="2:29" ht="33" customHeight="1" thickBot="1">
      <c r="B14" s="1004" t="s">
        <v>397</v>
      </c>
      <c r="C14" s="1005"/>
      <c r="D14" s="1005"/>
      <c r="E14" s="1006"/>
      <c r="F14" s="1097" t="s">
        <v>608</v>
      </c>
      <c r="G14" s="1098"/>
      <c r="H14" s="1098"/>
      <c r="I14" s="1098"/>
      <c r="J14" s="1099"/>
      <c r="K14" s="1004" t="s">
        <v>396</v>
      </c>
      <c r="L14" s="1005"/>
      <c r="M14" s="1006"/>
      <c r="N14" s="509" t="s">
        <v>395</v>
      </c>
      <c r="O14" s="595"/>
      <c r="P14" s="236" t="s">
        <v>1</v>
      </c>
      <c r="Q14" s="595"/>
      <c r="R14" s="236" t="s">
        <v>2</v>
      </c>
      <c r="S14" s="595"/>
      <c r="T14" s="511" t="s">
        <v>17</v>
      </c>
      <c r="U14" s="568"/>
      <c r="V14" s="562"/>
      <c r="W14" s="800"/>
      <c r="X14" s="801"/>
      <c r="Y14" s="801"/>
      <c r="Z14" s="802"/>
      <c r="AA14" s="562"/>
      <c r="AC14" t="s">
        <v>88</v>
      </c>
    </row>
    <row r="15" spans="2:29" ht="18.75" customHeight="1">
      <c r="B15" s="1007" t="s">
        <v>394</v>
      </c>
      <c r="C15" s="1008"/>
      <c r="D15" s="1008"/>
      <c r="E15" s="1009"/>
      <c r="F15" s="1018" t="s">
        <v>389</v>
      </c>
      <c r="G15" s="1019"/>
      <c r="H15" s="1020"/>
      <c r="I15" s="1020"/>
      <c r="J15" s="1020"/>
      <c r="K15" s="1020"/>
      <c r="L15" s="1020"/>
      <c r="M15" s="1020"/>
      <c r="N15" s="1020"/>
      <c r="O15" s="1020"/>
      <c r="P15" s="1020"/>
      <c r="Q15" s="1020"/>
      <c r="R15" s="1020"/>
      <c r="S15" s="1020"/>
      <c r="T15" s="1021"/>
      <c r="U15" s="512"/>
      <c r="V15" s="562"/>
      <c r="W15" s="563"/>
      <c r="X15" s="563"/>
      <c r="Y15" s="563"/>
      <c r="Z15" s="563"/>
      <c r="AA15" s="562"/>
    </row>
    <row r="16" spans="2:29" ht="18.75" customHeight="1">
      <c r="B16" s="1013"/>
      <c r="C16" s="1014"/>
      <c r="D16" s="1014"/>
      <c r="E16" s="1015"/>
      <c r="F16" s="252" t="s">
        <v>388</v>
      </c>
      <c r="G16" s="596"/>
      <c r="H16" s="512" t="s">
        <v>393</v>
      </c>
      <c r="I16" s="597"/>
      <c r="J16" s="1042" t="s">
        <v>387</v>
      </c>
      <c r="K16" s="1042"/>
      <c r="L16" s="1042"/>
      <c r="M16" s="1042"/>
      <c r="N16" s="1042"/>
      <c r="O16" s="1042"/>
      <c r="P16" s="1042"/>
      <c r="Q16" s="1042"/>
      <c r="R16" s="1042"/>
      <c r="S16" s="1042"/>
      <c r="T16" s="1043"/>
      <c r="U16" s="557"/>
      <c r="V16" s="562"/>
      <c r="W16" s="562"/>
      <c r="X16" s="562"/>
      <c r="Y16" s="562"/>
      <c r="Z16" s="562"/>
      <c r="AA16" s="562"/>
    </row>
    <row r="17" spans="2:27" ht="33" customHeight="1">
      <c r="B17" s="1013"/>
      <c r="C17" s="1014"/>
      <c r="D17" s="1014"/>
      <c r="E17" s="1015"/>
      <c r="F17" s="1039"/>
      <c r="G17" s="1040"/>
      <c r="H17" s="1040"/>
      <c r="I17" s="1040"/>
      <c r="J17" s="1040"/>
      <c r="K17" s="1040"/>
      <c r="L17" s="1040"/>
      <c r="M17" s="1040"/>
      <c r="N17" s="1040"/>
      <c r="O17" s="1040"/>
      <c r="P17" s="1040"/>
      <c r="Q17" s="1040"/>
      <c r="R17" s="1040"/>
      <c r="S17" s="1040"/>
      <c r="T17" s="1041"/>
      <c r="U17" s="561"/>
      <c r="V17" s="562"/>
      <c r="W17" s="562"/>
      <c r="X17" s="562"/>
      <c r="Y17" s="562"/>
      <c r="Z17" s="562"/>
      <c r="AA17" s="562"/>
    </row>
    <row r="18" spans="2:27" ht="40.5" customHeight="1">
      <c r="B18" s="1025" t="s">
        <v>392</v>
      </c>
      <c r="C18" s="1026"/>
      <c r="D18" s="1026"/>
      <c r="E18" s="1026"/>
      <c r="F18" s="1026"/>
      <c r="G18" s="1026"/>
      <c r="H18" s="1026"/>
      <c r="I18" s="1026"/>
      <c r="J18" s="1027"/>
      <c r="K18" s="1004" t="s">
        <v>386</v>
      </c>
      <c r="L18" s="1005"/>
      <c r="M18" s="1006"/>
      <c r="N18" s="1037"/>
      <c r="O18" s="1037"/>
      <c r="P18" s="1037"/>
      <c r="Q18" s="1037"/>
      <c r="R18" s="1037"/>
      <c r="S18" s="1037"/>
      <c r="T18" s="1038"/>
      <c r="U18" s="567"/>
      <c r="V18" s="562"/>
      <c r="W18" s="562"/>
      <c r="X18" s="562"/>
      <c r="Y18" s="562"/>
      <c r="Z18" s="562"/>
      <c r="AA18" s="562"/>
    </row>
    <row r="19" spans="2:27" ht="16.5" customHeight="1">
      <c r="B19" s="1081"/>
      <c r="C19" s="1081"/>
      <c r="D19" s="1081"/>
      <c r="E19" s="1081"/>
      <c r="F19" s="1081"/>
      <c r="G19" s="1081"/>
      <c r="H19" s="1081"/>
      <c r="I19" s="1081"/>
      <c r="J19" s="1081"/>
      <c r="K19" s="1081"/>
      <c r="L19" s="1081"/>
      <c r="M19" s="1081"/>
      <c r="N19" s="1081"/>
      <c r="O19" s="1081"/>
      <c r="P19" s="1081"/>
      <c r="Q19" s="1081"/>
      <c r="R19" s="1081"/>
      <c r="S19" s="1081"/>
      <c r="T19" s="1081"/>
      <c r="U19" s="244"/>
      <c r="V19" s="562"/>
      <c r="W19" s="562"/>
      <c r="X19" s="562"/>
      <c r="Y19" s="562"/>
      <c r="Z19" s="562"/>
      <c r="AA19" s="562"/>
    </row>
    <row r="20" spans="2:27" ht="18.75" customHeight="1">
      <c r="B20" s="1086" t="s">
        <v>391</v>
      </c>
      <c r="C20" s="1008"/>
      <c r="D20" s="1008"/>
      <c r="E20" s="1009"/>
      <c r="F20" s="1018" t="s">
        <v>389</v>
      </c>
      <c r="G20" s="1019"/>
      <c r="H20" s="1019">
        <f>入力シート!J10</f>
        <v>0</v>
      </c>
      <c r="I20" s="1019"/>
      <c r="J20" s="1019"/>
      <c r="K20" s="1019"/>
      <c r="L20" s="1019"/>
      <c r="M20" s="1019"/>
      <c r="N20" s="1019"/>
      <c r="O20" s="1019"/>
      <c r="P20" s="1019"/>
      <c r="Q20" s="1019"/>
      <c r="R20" s="1019"/>
      <c r="S20" s="1019"/>
      <c r="T20" s="1087"/>
      <c r="U20" s="512"/>
      <c r="V20" s="562"/>
      <c r="W20" s="562"/>
      <c r="X20" s="562"/>
      <c r="Y20" s="562"/>
      <c r="Z20" s="562"/>
      <c r="AA20" s="562"/>
    </row>
    <row r="21" spans="2:27" ht="33" customHeight="1">
      <c r="B21" s="1010"/>
      <c r="C21" s="1011"/>
      <c r="D21" s="1011"/>
      <c r="E21" s="1012"/>
      <c r="F21" s="1088">
        <f>入力シート!J11</f>
        <v>0</v>
      </c>
      <c r="G21" s="1089"/>
      <c r="H21" s="1089"/>
      <c r="I21" s="1089"/>
      <c r="J21" s="1089"/>
      <c r="K21" s="1089"/>
      <c r="L21" s="1089"/>
      <c r="M21" s="1089"/>
      <c r="N21" s="1089"/>
      <c r="O21" s="1089"/>
      <c r="P21" s="1089"/>
      <c r="Q21" s="1089"/>
      <c r="R21" s="1089"/>
      <c r="S21" s="1089"/>
      <c r="T21" s="1090"/>
      <c r="U21" s="561"/>
      <c r="V21" s="562"/>
      <c r="W21" s="562"/>
      <c r="X21" s="562"/>
      <c r="Y21" s="562"/>
      <c r="Z21" s="562"/>
      <c r="AA21" s="562"/>
    </row>
    <row r="22" spans="2:27" ht="18.75" customHeight="1">
      <c r="B22" s="1007" t="s">
        <v>390</v>
      </c>
      <c r="C22" s="1008"/>
      <c r="D22" s="1008"/>
      <c r="E22" s="1009"/>
      <c r="F22" s="1018" t="s">
        <v>389</v>
      </c>
      <c r="G22" s="1019"/>
      <c r="H22" s="1020"/>
      <c r="I22" s="1020"/>
      <c r="J22" s="1020"/>
      <c r="K22" s="1020"/>
      <c r="L22" s="1020"/>
      <c r="M22" s="1020"/>
      <c r="N22" s="1020"/>
      <c r="O22" s="1020"/>
      <c r="P22" s="1020"/>
      <c r="Q22" s="1020"/>
      <c r="R22" s="1020"/>
      <c r="S22" s="1020"/>
      <c r="T22" s="1021"/>
      <c r="U22" s="512"/>
      <c r="V22" s="562"/>
      <c r="W22" s="562"/>
      <c r="X22" s="562"/>
      <c r="Y22" s="562"/>
      <c r="Z22" s="562"/>
      <c r="AA22" s="562"/>
    </row>
    <row r="23" spans="2:27" ht="18.75" customHeight="1">
      <c r="B23" s="1013"/>
      <c r="C23" s="1014"/>
      <c r="D23" s="1014"/>
      <c r="E23" s="1015"/>
      <c r="F23" s="252" t="s">
        <v>388</v>
      </c>
      <c r="G23" s="1076">
        <f>入力シート!L14</f>
        <v>0</v>
      </c>
      <c r="H23" s="1076"/>
      <c r="I23" s="1076"/>
      <c r="J23" s="251"/>
      <c r="K23" s="251"/>
      <c r="L23" s="251"/>
      <c r="M23" s="251"/>
      <c r="N23" s="251"/>
      <c r="O23" s="1016" t="s">
        <v>387</v>
      </c>
      <c r="P23" s="1016"/>
      <c r="Q23" s="1016"/>
      <c r="R23" s="1016"/>
      <c r="S23" s="1016"/>
      <c r="T23" s="1017"/>
      <c r="U23" s="557"/>
      <c r="V23" s="562"/>
      <c r="W23" s="562"/>
      <c r="X23" s="562"/>
      <c r="Y23" s="562"/>
      <c r="Z23" s="562"/>
      <c r="AA23" s="562"/>
    </row>
    <row r="24" spans="2:27" ht="33" customHeight="1">
      <c r="B24" s="1013"/>
      <c r="C24" s="1014"/>
      <c r="D24" s="1014"/>
      <c r="E24" s="1015"/>
      <c r="F24" s="1077">
        <f>入力シート!J15</f>
        <v>0</v>
      </c>
      <c r="G24" s="1078"/>
      <c r="H24" s="1078"/>
      <c r="I24" s="1078"/>
      <c r="J24" s="1078"/>
      <c r="K24" s="1078"/>
      <c r="L24" s="1078"/>
      <c r="M24" s="1078"/>
      <c r="N24" s="1078"/>
      <c r="O24" s="1078"/>
      <c r="P24" s="1078"/>
      <c r="Q24" s="1078"/>
      <c r="R24" s="1078"/>
      <c r="S24" s="1078"/>
      <c r="T24" s="1079"/>
      <c r="U24" s="561"/>
      <c r="V24" s="562"/>
      <c r="W24" s="564"/>
      <c r="X24" s="562"/>
      <c r="Y24" s="562"/>
      <c r="Z24" s="562"/>
      <c r="AA24" s="562"/>
    </row>
    <row r="25" spans="2:27" ht="33" customHeight="1">
      <c r="B25" s="1004" t="s">
        <v>386</v>
      </c>
      <c r="C25" s="1005"/>
      <c r="D25" s="1005"/>
      <c r="E25" s="1006"/>
      <c r="F25" s="1091" t="str">
        <f>入力シート!J18&amp;"（"&amp;入力シート!Q18&amp;"）"&amp;入力シート!Y18</f>
        <v>（）</v>
      </c>
      <c r="G25" s="1092"/>
      <c r="H25" s="1092"/>
      <c r="I25" s="1092"/>
      <c r="J25" s="1093"/>
      <c r="K25" s="1004" t="s">
        <v>385</v>
      </c>
      <c r="L25" s="1005"/>
      <c r="M25" s="1006"/>
      <c r="N25" s="1092" t="str">
        <f>入力シート!AI18&amp;"（"&amp;入力シート!AO18&amp;"）"&amp;入力シート!AT18</f>
        <v>（）</v>
      </c>
      <c r="O25" s="1092"/>
      <c r="P25" s="1092"/>
      <c r="Q25" s="1092"/>
      <c r="R25" s="1092"/>
      <c r="S25" s="1092"/>
      <c r="T25" s="1093"/>
      <c r="U25" s="569"/>
      <c r="V25" s="562"/>
      <c r="W25" s="562"/>
      <c r="X25" s="562"/>
      <c r="Y25" s="562"/>
      <c r="Z25" s="562"/>
      <c r="AA25" s="562"/>
    </row>
    <row r="26" spans="2:27" ht="16.5" customHeight="1" thickBot="1">
      <c r="B26" s="1081"/>
      <c r="C26" s="1081"/>
      <c r="D26" s="1081"/>
      <c r="E26" s="1081"/>
      <c r="F26" s="1081"/>
      <c r="G26" s="1081"/>
      <c r="H26" s="1081"/>
      <c r="I26" s="1081"/>
      <c r="J26" s="1081"/>
      <c r="K26" s="1081"/>
      <c r="L26" s="1081"/>
      <c r="M26" s="1081"/>
      <c r="N26" s="1081"/>
      <c r="O26" s="1081"/>
      <c r="P26" s="1081"/>
      <c r="Q26" s="1081"/>
      <c r="R26" s="1081"/>
      <c r="S26" s="1081"/>
      <c r="T26" s="1081"/>
      <c r="U26" s="244"/>
      <c r="V26" s="562"/>
      <c r="W26" s="562"/>
      <c r="X26" s="562"/>
      <c r="Y26" s="562"/>
      <c r="Z26" s="562"/>
      <c r="AA26" s="562"/>
    </row>
    <row r="27" spans="2:27" ht="33" customHeight="1" thickBot="1">
      <c r="B27" s="1071" t="s">
        <v>384</v>
      </c>
      <c r="C27" s="1080"/>
      <c r="D27" s="1080"/>
      <c r="E27" s="1080"/>
      <c r="F27" s="1080"/>
      <c r="G27" s="1082" t="s">
        <v>409</v>
      </c>
      <c r="H27" s="1083"/>
      <c r="I27" s="1084"/>
      <c r="J27" s="1084"/>
      <c r="K27" s="1084"/>
      <c r="L27" s="1084"/>
      <c r="M27" s="1085"/>
      <c r="N27" s="1074" t="s">
        <v>607</v>
      </c>
      <c r="O27" s="1074"/>
      <c r="P27" s="1074"/>
      <c r="Q27" s="1074"/>
      <c r="R27" s="1074"/>
      <c r="S27" s="1074"/>
      <c r="T27" s="1075"/>
      <c r="U27" s="567"/>
      <c r="V27" s="562"/>
      <c r="W27" s="1094" t="s">
        <v>610</v>
      </c>
      <c r="X27" s="1095"/>
      <c r="Y27" s="1095"/>
      <c r="Z27" s="1096"/>
      <c r="AA27" s="562"/>
    </row>
    <row r="28" spans="2:27" ht="33" customHeight="1">
      <c r="B28" s="1103" t="s">
        <v>383</v>
      </c>
      <c r="C28" s="1104"/>
      <c r="D28" s="1104"/>
      <c r="E28" s="1104"/>
      <c r="F28" s="1104"/>
      <c r="G28" s="1105"/>
      <c r="H28" s="1106"/>
      <c r="I28" s="1106"/>
      <c r="J28" s="1106"/>
      <c r="K28" s="1106"/>
      <c r="L28" s="1106"/>
      <c r="M28" s="1106"/>
      <c r="N28" s="1106"/>
      <c r="O28" s="1106"/>
      <c r="P28" s="1106"/>
      <c r="Q28" s="1106"/>
      <c r="R28" s="1106"/>
      <c r="S28" s="1106"/>
      <c r="T28" s="1107"/>
      <c r="U28" s="561"/>
      <c r="V28" s="562"/>
      <c r="W28" s="562"/>
      <c r="X28" s="562"/>
      <c r="Y28" s="562"/>
      <c r="Z28" s="562"/>
      <c r="AA28" s="562"/>
    </row>
    <row r="29" spans="2:27" ht="16.5" customHeight="1" thickBot="1">
      <c r="B29" s="1081"/>
      <c r="C29" s="1081"/>
      <c r="D29" s="1081"/>
      <c r="E29" s="1081"/>
      <c r="F29" s="1081"/>
      <c r="G29" s="1081"/>
      <c r="H29" s="1081"/>
      <c r="I29" s="1081"/>
      <c r="J29" s="1081"/>
      <c r="K29" s="1081"/>
      <c r="L29" s="1081"/>
      <c r="M29" s="1081"/>
      <c r="N29" s="1081"/>
      <c r="O29" s="1081"/>
      <c r="P29" s="1081"/>
      <c r="Q29" s="1081"/>
      <c r="R29" s="1081"/>
      <c r="S29" s="1081"/>
      <c r="T29" s="1081"/>
      <c r="U29" s="244"/>
      <c r="V29" s="562"/>
      <c r="W29" s="562"/>
      <c r="X29" s="562"/>
      <c r="Y29" s="562"/>
      <c r="Z29" s="562"/>
      <c r="AA29" s="562"/>
    </row>
    <row r="30" spans="2:27" ht="33" customHeight="1" thickBot="1">
      <c r="B30" s="1108" t="s">
        <v>382</v>
      </c>
      <c r="C30" s="1005"/>
      <c r="D30" s="1005"/>
      <c r="E30" s="1006"/>
      <c r="F30" s="1071">
        <f>入力シート!K48</f>
        <v>0</v>
      </c>
      <c r="G30" s="1080"/>
      <c r="H30" s="250" t="s">
        <v>198</v>
      </c>
      <c r="I30" s="249">
        <f>入力シート!L49</f>
        <v>0</v>
      </c>
      <c r="J30" s="236" t="s">
        <v>199</v>
      </c>
      <c r="K30" s="248" t="s">
        <v>73</v>
      </c>
      <c r="L30" s="237">
        <f>入力シート!U49</f>
        <v>0</v>
      </c>
      <c r="M30" s="247" t="s">
        <v>64</v>
      </c>
      <c r="N30" s="1109" t="s">
        <v>381</v>
      </c>
      <c r="O30" s="1110"/>
      <c r="P30" s="1111" t="s">
        <v>380</v>
      </c>
      <c r="Q30" s="1111"/>
      <c r="R30" s="1111"/>
      <c r="S30" s="1111"/>
      <c r="T30" s="1112"/>
      <c r="U30" s="570"/>
      <c r="V30" s="562"/>
      <c r="W30" s="987" t="s">
        <v>611</v>
      </c>
      <c r="X30" s="988"/>
      <c r="Y30" s="988"/>
      <c r="Z30" s="989"/>
      <c r="AA30" s="562"/>
    </row>
    <row r="31" spans="2:27" ht="21" customHeight="1" thickBot="1">
      <c r="B31" s="1007" t="s">
        <v>379</v>
      </c>
      <c r="C31" s="1008"/>
      <c r="D31" s="1008"/>
      <c r="E31" s="1009"/>
      <c r="F31" s="1113" t="s">
        <v>378</v>
      </c>
      <c r="G31" s="1114"/>
      <c r="H31" s="1114"/>
      <c r="I31" s="1114"/>
      <c r="J31" s="1114"/>
      <c r="K31" s="1114"/>
      <c r="L31" s="1114"/>
      <c r="M31" s="1114"/>
      <c r="N31" s="1114"/>
      <c r="O31" s="1114"/>
      <c r="P31" s="1114"/>
      <c r="Q31" s="1114"/>
      <c r="R31" s="1114"/>
      <c r="S31" s="1114"/>
      <c r="T31" s="1115"/>
      <c r="U31" s="561"/>
      <c r="V31" s="562"/>
      <c r="W31" s="562"/>
      <c r="X31" s="562"/>
      <c r="Y31" s="562"/>
      <c r="Z31" s="562"/>
      <c r="AA31" s="562"/>
    </row>
    <row r="32" spans="2:27" ht="21" customHeight="1">
      <c r="B32" s="1010"/>
      <c r="C32" s="1011"/>
      <c r="D32" s="1011"/>
      <c r="E32" s="1012"/>
      <c r="F32" s="1116" t="s">
        <v>377</v>
      </c>
      <c r="G32" s="1117"/>
      <c r="H32" s="608"/>
      <c r="I32" s="608"/>
      <c r="J32" s="608"/>
      <c r="K32" s="608"/>
      <c r="L32" s="608"/>
      <c r="M32" s="609" t="s">
        <v>376</v>
      </c>
      <c r="N32" s="1101" t="s">
        <v>375</v>
      </c>
      <c r="O32" s="1101"/>
      <c r="P32" s="1101"/>
      <c r="Q32" s="1101"/>
      <c r="R32" s="1101"/>
      <c r="S32" s="1101"/>
      <c r="T32" s="1102"/>
      <c r="U32" s="571"/>
      <c r="V32" s="562"/>
      <c r="W32" s="990" t="s">
        <v>612</v>
      </c>
      <c r="X32" s="825"/>
      <c r="Y32" s="825"/>
      <c r="Z32" s="826"/>
      <c r="AA32" s="562"/>
    </row>
    <row r="33" spans="2:27" ht="8.4" customHeight="1" thickBot="1">
      <c r="B33" s="246"/>
      <c r="C33" s="246"/>
      <c r="D33" s="246"/>
      <c r="E33" s="246"/>
      <c r="F33" s="245"/>
      <c r="G33" s="245"/>
      <c r="H33" s="244"/>
      <c r="I33" s="244"/>
      <c r="J33" s="244"/>
      <c r="K33" s="244"/>
      <c r="L33" s="244"/>
      <c r="M33" s="243"/>
      <c r="N33" s="242"/>
      <c r="O33" s="242"/>
      <c r="P33" s="242"/>
      <c r="Q33" s="242"/>
      <c r="R33" s="242"/>
      <c r="S33" s="242"/>
      <c r="T33" s="242"/>
      <c r="U33" s="242"/>
      <c r="V33" s="562"/>
      <c r="W33" s="830"/>
      <c r="X33" s="831"/>
      <c r="Y33" s="831"/>
      <c r="Z33" s="832"/>
      <c r="AA33" s="562"/>
    </row>
    <row r="34" spans="2:27" ht="33" customHeight="1">
      <c r="B34" s="1100" t="s">
        <v>374</v>
      </c>
      <c r="C34" s="1002"/>
      <c r="D34" s="1002"/>
      <c r="E34" s="1002"/>
      <c r="F34" s="1002"/>
      <c r="G34" s="1002"/>
      <c r="H34" s="1002"/>
      <c r="I34" s="1002"/>
      <c r="J34" s="1002"/>
      <c r="K34" s="1002"/>
      <c r="L34" s="1002"/>
      <c r="M34" s="1002"/>
      <c r="N34" s="1002"/>
      <c r="O34" s="1002"/>
      <c r="P34" s="1002"/>
      <c r="Q34" s="1002"/>
      <c r="R34" s="1002"/>
      <c r="S34" s="1002"/>
      <c r="T34" s="1002"/>
      <c r="U34" s="241"/>
      <c r="V34" s="562"/>
      <c r="W34" s="562"/>
      <c r="X34" s="562"/>
      <c r="Y34" s="562"/>
      <c r="Z34" s="562"/>
      <c r="AA34" s="562"/>
    </row>
    <row r="35" spans="2:27" ht="33" customHeight="1">
      <c r="B35" s="1002"/>
      <c r="C35" s="1002"/>
      <c r="D35" s="1002"/>
      <c r="E35" s="1002"/>
      <c r="F35" s="1002"/>
      <c r="G35" s="1002"/>
      <c r="H35" s="1002"/>
      <c r="I35" s="1002"/>
      <c r="J35" s="1002"/>
      <c r="K35" s="1002"/>
      <c r="L35" s="1002"/>
      <c r="M35" s="1002"/>
      <c r="N35" s="1002"/>
      <c r="O35" s="1002"/>
      <c r="P35" s="1002"/>
      <c r="Q35" s="1002"/>
      <c r="R35" s="1002"/>
      <c r="S35" s="1002"/>
      <c r="T35" s="1002"/>
      <c r="U35" s="241"/>
      <c r="V35" s="562"/>
      <c r="W35" s="562"/>
      <c r="X35" s="562"/>
      <c r="Y35" s="562"/>
      <c r="Z35" s="562"/>
      <c r="AA35" s="562"/>
    </row>
    <row r="36" spans="2:27" ht="33" customHeight="1">
      <c r="B36" s="1002"/>
      <c r="C36" s="1002"/>
      <c r="D36" s="1002"/>
      <c r="E36" s="1002"/>
      <c r="F36" s="1002"/>
      <c r="G36" s="1002"/>
      <c r="H36" s="1002"/>
      <c r="I36" s="1002"/>
      <c r="J36" s="1002"/>
      <c r="K36" s="1002"/>
      <c r="L36" s="1002"/>
      <c r="M36" s="1002"/>
      <c r="N36" s="1002"/>
      <c r="O36" s="1002"/>
      <c r="P36" s="1002"/>
      <c r="Q36" s="1002"/>
      <c r="R36" s="1002"/>
      <c r="S36" s="1002"/>
      <c r="T36" s="1002"/>
      <c r="U36" s="241"/>
      <c r="V36" s="562"/>
      <c r="W36" s="562"/>
      <c r="X36" s="562"/>
      <c r="Y36" s="562"/>
      <c r="Z36" s="562"/>
      <c r="AA36" s="562"/>
    </row>
    <row r="37" spans="2:27" ht="21.75" customHeight="1">
      <c r="B37" s="1002"/>
      <c r="C37" s="1002"/>
      <c r="D37" s="1002"/>
      <c r="E37" s="1002"/>
      <c r="F37" s="1002"/>
      <c r="G37" s="1002"/>
      <c r="H37" s="1002"/>
      <c r="I37" s="1002"/>
      <c r="J37" s="1002"/>
      <c r="K37" s="1002"/>
      <c r="L37" s="1002"/>
      <c r="M37" s="1002"/>
      <c r="N37" s="1002"/>
      <c r="O37" s="1002"/>
      <c r="P37" s="1002"/>
      <c r="Q37" s="1002"/>
      <c r="R37" s="1002"/>
      <c r="S37" s="1002"/>
      <c r="T37" s="1002"/>
      <c r="U37" s="241"/>
      <c r="V37" s="562"/>
      <c r="W37" s="562"/>
      <c r="X37" s="562"/>
      <c r="Y37" s="562"/>
      <c r="Z37" s="562"/>
      <c r="AA37" s="562"/>
    </row>
    <row r="38" spans="2:27" ht="8.4" customHeight="1">
      <c r="B38" s="241"/>
      <c r="C38" s="241"/>
      <c r="D38" s="241"/>
      <c r="E38" s="241"/>
      <c r="F38" s="241"/>
      <c r="G38" s="241"/>
      <c r="H38" s="241"/>
      <c r="I38" s="241"/>
      <c r="J38" s="241"/>
      <c r="K38" s="241"/>
      <c r="L38" s="241"/>
      <c r="M38" s="241"/>
      <c r="N38" s="241"/>
      <c r="O38" s="241"/>
      <c r="P38" s="241"/>
      <c r="Q38" s="241"/>
      <c r="R38" s="241"/>
      <c r="S38" s="241"/>
      <c r="T38" s="241"/>
      <c r="U38" s="241"/>
      <c r="V38" s="562"/>
      <c r="W38" s="562"/>
      <c r="X38" s="562"/>
      <c r="Y38" s="562"/>
      <c r="Z38" s="562"/>
      <c r="AA38" s="562"/>
    </row>
    <row r="39" spans="2:27" ht="14.4">
      <c r="B39" s="1051" t="s">
        <v>373</v>
      </c>
      <c r="C39" s="1052"/>
      <c r="D39" s="1052"/>
      <c r="E39" s="1052"/>
      <c r="F39" s="1052"/>
      <c r="G39" s="1052"/>
      <c r="H39" s="1052"/>
      <c r="I39" s="1052"/>
      <c r="J39" s="1052"/>
      <c r="K39" s="1052"/>
      <c r="L39" s="1052"/>
      <c r="M39" s="1052"/>
      <c r="N39" s="1052"/>
      <c r="O39" s="1052"/>
      <c r="P39" s="1052"/>
      <c r="Q39" s="1052"/>
      <c r="R39" s="1052"/>
      <c r="S39" s="1052"/>
      <c r="T39" s="1052"/>
      <c r="U39" s="560"/>
      <c r="V39" s="562"/>
      <c r="W39" s="562"/>
      <c r="X39" s="562"/>
      <c r="Y39" s="562"/>
      <c r="Z39" s="562"/>
      <c r="AA39" s="562"/>
    </row>
    <row r="40" spans="2:27" ht="5.25" customHeight="1">
      <c r="B40" s="240"/>
      <c r="C40" s="240"/>
      <c r="D40" s="240"/>
      <c r="E40" s="240"/>
      <c r="F40" s="240"/>
      <c r="G40" s="240"/>
      <c r="H40" s="240"/>
      <c r="I40" s="240"/>
      <c r="J40" s="240"/>
      <c r="K40" s="240"/>
      <c r="L40" s="240"/>
      <c r="M40" s="240"/>
      <c r="N40" s="240"/>
      <c r="O40" s="240"/>
      <c r="P40" s="240"/>
      <c r="Q40" s="1053"/>
      <c r="R40" s="1053"/>
      <c r="S40" s="1053"/>
      <c r="T40" s="240"/>
      <c r="U40" s="226"/>
      <c r="V40" s="562"/>
      <c r="W40" s="562"/>
      <c r="X40" s="562"/>
      <c r="Y40" s="562"/>
      <c r="Z40" s="562"/>
      <c r="AA40" s="562"/>
    </row>
    <row r="41" spans="2:27" ht="22.5" customHeight="1">
      <c r="B41" s="1004" t="s">
        <v>372</v>
      </c>
      <c r="C41" s="1005"/>
      <c r="D41" s="1005"/>
      <c r="E41" s="1006"/>
      <c r="F41" s="239" t="s">
        <v>371</v>
      </c>
      <c r="G41" s="237" t="s">
        <v>370</v>
      </c>
      <c r="H41" s="238" t="s">
        <v>369</v>
      </c>
      <c r="I41" s="237" t="s">
        <v>368</v>
      </c>
      <c r="J41" s="236"/>
      <c r="K41" s="1054" t="s">
        <v>367</v>
      </c>
      <c r="L41" s="1055"/>
      <c r="M41" s="1056" t="s">
        <v>366</v>
      </c>
      <c r="N41" s="1057"/>
      <c r="O41" s="1057"/>
      <c r="P41" s="1057"/>
      <c r="Q41" s="1057"/>
      <c r="R41" s="1058"/>
      <c r="S41" s="1071" t="s">
        <v>365</v>
      </c>
      <c r="T41" s="1072"/>
      <c r="U41" s="567"/>
      <c r="V41" s="562"/>
      <c r="W41" s="562"/>
      <c r="X41" s="562"/>
      <c r="Y41" s="562"/>
      <c r="Z41" s="562"/>
      <c r="AA41" s="562"/>
    </row>
    <row r="42" spans="2:27" ht="22.5" customHeight="1">
      <c r="B42" s="1059" t="s">
        <v>364</v>
      </c>
      <c r="C42" s="1060"/>
      <c r="D42" s="1060"/>
      <c r="E42" s="1061"/>
      <c r="F42" s="1062" t="s">
        <v>363</v>
      </c>
      <c r="G42" s="1063"/>
      <c r="H42" s="1063"/>
      <c r="I42" s="1063"/>
      <c r="J42" s="1063"/>
      <c r="K42" s="1063"/>
      <c r="L42" s="1063"/>
      <c r="M42" s="1063"/>
      <c r="N42" s="1063"/>
      <c r="O42" s="1063"/>
      <c r="P42" s="1063"/>
      <c r="Q42" s="1063"/>
      <c r="R42" s="1063"/>
      <c r="S42" s="1063"/>
      <c r="T42" s="1064"/>
      <c r="U42" s="572"/>
      <c r="V42" s="562"/>
      <c r="W42" s="562"/>
      <c r="X42" s="562"/>
      <c r="Y42" s="562"/>
      <c r="Z42" s="562"/>
      <c r="AA42" s="562"/>
    </row>
    <row r="43" spans="2:27" ht="22.5" customHeight="1">
      <c r="B43" s="1065" t="s">
        <v>362</v>
      </c>
      <c r="C43" s="1066"/>
      <c r="D43" s="1066"/>
      <c r="E43" s="1067"/>
      <c r="F43" s="1068" t="s">
        <v>361</v>
      </c>
      <c r="G43" s="1069"/>
      <c r="H43" s="1069"/>
      <c r="I43" s="1069"/>
      <c r="J43" s="1069"/>
      <c r="K43" s="1069"/>
      <c r="L43" s="235"/>
      <c r="M43" s="1070" t="s">
        <v>517</v>
      </c>
      <c r="N43" s="1070"/>
      <c r="O43" s="234"/>
      <c r="P43" s="234"/>
      <c r="Q43" s="234"/>
      <c r="R43" s="234"/>
      <c r="S43" s="233"/>
      <c r="T43" s="232"/>
      <c r="U43" s="226"/>
      <c r="V43" s="562"/>
      <c r="W43" s="562"/>
      <c r="X43" s="562"/>
      <c r="Y43" s="562"/>
      <c r="Z43" s="562"/>
      <c r="AA43" s="562"/>
    </row>
    <row r="44" spans="2:27" ht="5.25" customHeight="1">
      <c r="B44" s="231"/>
      <c r="C44" s="231"/>
      <c r="D44" s="231"/>
      <c r="E44" s="231"/>
      <c r="F44" s="231"/>
      <c r="G44" s="231"/>
      <c r="H44" s="231"/>
      <c r="I44" s="231"/>
      <c r="J44" s="231"/>
      <c r="K44" s="231"/>
      <c r="L44" s="231"/>
      <c r="M44" s="231"/>
      <c r="N44" s="231"/>
      <c r="O44" s="231"/>
      <c r="P44" s="231"/>
      <c r="Q44" s="1050"/>
      <c r="R44" s="1050"/>
      <c r="S44" s="1050"/>
      <c r="T44" s="231"/>
      <c r="U44" s="226"/>
      <c r="V44" s="562"/>
      <c r="W44" s="562"/>
      <c r="X44" s="562"/>
      <c r="Y44" s="562"/>
      <c r="Z44" s="562"/>
      <c r="AA44" s="562"/>
    </row>
    <row r="45" spans="2:27">
      <c r="B45" s="226"/>
      <c r="C45" s="226"/>
      <c r="D45" s="226"/>
      <c r="E45" s="226"/>
      <c r="F45" s="226"/>
      <c r="G45" s="226"/>
      <c r="H45" s="226"/>
      <c r="I45" s="226"/>
      <c r="J45" s="226"/>
      <c r="K45" s="226"/>
      <c r="L45" s="226"/>
      <c r="M45" s="226"/>
      <c r="N45" s="226"/>
      <c r="O45" s="226"/>
      <c r="P45" s="226"/>
      <c r="Q45" s="1045" t="s">
        <v>355</v>
      </c>
      <c r="R45" s="1046"/>
      <c r="S45" s="1047"/>
      <c r="T45" s="226" t="s">
        <v>408</v>
      </c>
      <c r="U45" s="226"/>
      <c r="V45" s="562"/>
      <c r="W45" s="562"/>
      <c r="X45" s="562"/>
      <c r="Y45" s="562"/>
      <c r="Z45" s="562"/>
      <c r="AA45" s="562"/>
    </row>
    <row r="46" spans="2:27">
      <c r="B46" s="230"/>
      <c r="C46" s="230"/>
      <c r="D46" s="230"/>
      <c r="E46" s="230"/>
      <c r="F46" s="230"/>
      <c r="G46" s="230"/>
      <c r="H46" s="230"/>
      <c r="I46" s="230"/>
      <c r="J46" s="230"/>
      <c r="K46" s="230"/>
      <c r="L46" s="230"/>
      <c r="M46" s="230"/>
      <c r="N46" s="230"/>
      <c r="O46" s="230"/>
      <c r="P46" s="230"/>
      <c r="Q46" s="230"/>
      <c r="R46" s="230"/>
      <c r="S46" s="230"/>
      <c r="T46" s="230"/>
      <c r="U46" s="230"/>
      <c r="V46" s="562"/>
      <c r="W46" s="562"/>
      <c r="X46" s="562"/>
      <c r="Y46" s="562"/>
      <c r="Z46" s="562"/>
      <c r="AA46" s="562"/>
    </row>
    <row r="47" spans="2:27">
      <c r="B47" s="230"/>
      <c r="C47" s="230"/>
      <c r="D47" s="230"/>
      <c r="E47" s="230"/>
      <c r="F47" s="230"/>
      <c r="G47" s="230"/>
      <c r="H47" s="230"/>
      <c r="I47" s="230"/>
      <c r="J47" s="230"/>
      <c r="K47" s="230"/>
      <c r="L47" s="230"/>
      <c r="M47" s="230"/>
      <c r="N47" s="230"/>
      <c r="O47" s="230"/>
      <c r="P47" s="230"/>
      <c r="Q47" s="230"/>
      <c r="R47" s="230"/>
      <c r="S47" s="1048" t="s">
        <v>360</v>
      </c>
      <c r="T47" s="1048"/>
      <c r="U47" s="558"/>
      <c r="V47" s="562"/>
      <c r="W47" s="562"/>
      <c r="X47" s="562"/>
      <c r="Y47" s="562"/>
      <c r="Z47" s="562"/>
      <c r="AA47" s="562"/>
    </row>
    <row r="48" spans="2:27">
      <c r="V48" s="562"/>
      <c r="W48" s="562"/>
      <c r="X48" s="562"/>
      <c r="Y48" s="562"/>
      <c r="Z48" s="562"/>
      <c r="AA48" s="562"/>
    </row>
    <row r="49" spans="2:27" ht="19.2">
      <c r="B49" s="1049" t="s">
        <v>359</v>
      </c>
      <c r="C49" s="1049"/>
      <c r="D49" s="1049"/>
      <c r="E49" s="1049"/>
      <c r="F49" s="1049"/>
      <c r="G49" s="1049"/>
      <c r="H49" s="1049"/>
      <c r="I49" s="1049"/>
      <c r="J49" s="1049"/>
      <c r="K49" s="1049"/>
      <c r="L49" s="1049"/>
      <c r="M49" s="1049"/>
      <c r="N49" s="1049"/>
      <c r="O49" s="1049"/>
      <c r="P49" s="1049"/>
      <c r="Q49" s="1049"/>
      <c r="R49" s="1049"/>
      <c r="S49" s="1049"/>
      <c r="T49" s="1049"/>
      <c r="U49" s="559"/>
      <c r="V49" s="562"/>
      <c r="W49" s="562"/>
      <c r="X49" s="562"/>
      <c r="Y49" s="562"/>
      <c r="Z49" s="562"/>
      <c r="AA49" s="562"/>
    </row>
    <row r="50" spans="2:27">
      <c r="V50" s="562"/>
      <c r="W50" s="562"/>
      <c r="X50" s="562"/>
      <c r="Y50" s="562"/>
      <c r="Z50" s="562"/>
      <c r="AA50" s="562"/>
    </row>
    <row r="51" spans="2:27">
      <c r="V51" s="562"/>
      <c r="W51" s="562"/>
      <c r="X51" s="562"/>
      <c r="Y51" s="562"/>
      <c r="Z51" s="562"/>
      <c r="AA51" s="562"/>
    </row>
    <row r="52" spans="2:27" s="227" customFormat="1" ht="34.5" customHeight="1">
      <c r="B52" s="1044" t="s">
        <v>358</v>
      </c>
      <c r="C52" s="1044"/>
      <c r="D52" s="1044"/>
      <c r="E52" s="1044"/>
      <c r="F52" s="1044"/>
      <c r="G52" s="1044"/>
      <c r="H52" s="1044"/>
      <c r="I52" s="1044"/>
      <c r="J52" s="1044"/>
      <c r="K52" s="1044"/>
      <c r="L52" s="1044"/>
      <c r="M52" s="1044"/>
      <c r="N52" s="1044"/>
      <c r="O52" s="1044"/>
      <c r="P52" s="1044"/>
      <c r="Q52" s="1044"/>
      <c r="R52" s="1044"/>
      <c r="S52" s="1044"/>
      <c r="T52" s="1044"/>
      <c r="U52" s="228"/>
      <c r="V52" s="565"/>
      <c r="W52" s="565"/>
      <c r="X52" s="565"/>
      <c r="Y52" s="565"/>
      <c r="Z52" s="565"/>
      <c r="AA52" s="565"/>
    </row>
    <row r="53" spans="2:27">
      <c r="B53" s="229"/>
      <c r="C53" s="229"/>
      <c r="D53" s="229"/>
      <c r="E53" s="229"/>
      <c r="F53" s="229"/>
      <c r="G53" s="229"/>
      <c r="H53" s="229"/>
      <c r="I53" s="229"/>
      <c r="J53" s="229"/>
      <c r="K53" s="229"/>
      <c r="L53" s="229"/>
      <c r="M53" s="229"/>
      <c r="N53" s="229"/>
      <c r="O53" s="229"/>
      <c r="P53" s="229"/>
      <c r="Q53" s="229"/>
      <c r="R53" s="229"/>
      <c r="S53" s="229"/>
      <c r="T53" s="229"/>
      <c r="U53" s="229"/>
      <c r="V53" s="562"/>
      <c r="W53" s="562"/>
      <c r="X53" s="562"/>
      <c r="Y53" s="562"/>
      <c r="Z53" s="562"/>
      <c r="AA53" s="562"/>
    </row>
    <row r="54" spans="2:27" s="227" customFormat="1" ht="398.4" customHeight="1">
      <c r="B54" s="1044" t="s">
        <v>357</v>
      </c>
      <c r="C54" s="1044"/>
      <c r="D54" s="1044"/>
      <c r="E54" s="1044"/>
      <c r="F54" s="1044"/>
      <c r="G54" s="1044"/>
      <c r="H54" s="1044"/>
      <c r="I54" s="1044"/>
      <c r="J54" s="1044"/>
      <c r="K54" s="1044"/>
      <c r="L54" s="1044"/>
      <c r="M54" s="1044"/>
      <c r="N54" s="1044"/>
      <c r="O54" s="1044"/>
      <c r="P54" s="1044"/>
      <c r="Q54" s="1044"/>
      <c r="R54" s="1044"/>
      <c r="S54" s="1044"/>
      <c r="T54" s="1044"/>
      <c r="U54" s="228"/>
      <c r="V54" s="565"/>
      <c r="W54" s="565"/>
      <c r="X54" s="565"/>
      <c r="Y54" s="565"/>
      <c r="Z54" s="565"/>
      <c r="AA54" s="565"/>
    </row>
    <row r="55" spans="2:27" s="227" customFormat="1" ht="6" customHeight="1">
      <c r="B55" s="228"/>
      <c r="C55" s="228"/>
      <c r="D55" s="228"/>
      <c r="E55" s="228"/>
      <c r="F55" s="228"/>
      <c r="G55" s="228"/>
      <c r="H55" s="228"/>
      <c r="I55" s="228"/>
      <c r="J55" s="228"/>
      <c r="K55" s="228"/>
      <c r="L55" s="228"/>
      <c r="M55" s="228"/>
      <c r="N55" s="228"/>
      <c r="O55" s="228"/>
      <c r="P55" s="228"/>
      <c r="Q55" s="228"/>
      <c r="R55" s="228"/>
      <c r="S55" s="228"/>
      <c r="T55" s="228"/>
      <c r="U55" s="228"/>
      <c r="V55" s="565"/>
      <c r="W55" s="565"/>
      <c r="X55" s="565"/>
      <c r="Y55" s="565"/>
      <c r="Z55" s="565"/>
      <c r="AA55" s="565"/>
    </row>
    <row r="56" spans="2:27" s="227" customFormat="1" ht="389.25" customHeight="1">
      <c r="B56" s="1044" t="s">
        <v>356</v>
      </c>
      <c r="C56" s="1044"/>
      <c r="D56" s="1044"/>
      <c r="E56" s="1044"/>
      <c r="F56" s="1044"/>
      <c r="G56" s="1044"/>
      <c r="H56" s="1044"/>
      <c r="I56" s="1044"/>
      <c r="J56" s="1044"/>
      <c r="K56" s="1044"/>
      <c r="L56" s="1044"/>
      <c r="M56" s="1044"/>
      <c r="N56" s="1044"/>
      <c r="O56" s="1044"/>
      <c r="P56" s="1044"/>
      <c r="Q56" s="1044"/>
      <c r="R56" s="1044"/>
      <c r="S56" s="1044"/>
      <c r="T56" s="1044"/>
      <c r="U56" s="228"/>
      <c r="V56" s="565"/>
      <c r="W56" s="565"/>
      <c r="X56" s="565"/>
      <c r="Y56" s="565"/>
      <c r="Z56" s="565"/>
      <c r="AA56" s="565"/>
    </row>
    <row r="57" spans="2:27">
      <c r="V57" s="562"/>
      <c r="W57" s="562"/>
      <c r="X57" s="562"/>
      <c r="Y57" s="562"/>
      <c r="Z57" s="562"/>
      <c r="AA57" s="562"/>
    </row>
    <row r="58" spans="2:27">
      <c r="Q58" s="1045" t="s">
        <v>355</v>
      </c>
      <c r="R58" s="1046"/>
      <c r="S58" s="1047"/>
      <c r="T58" s="226" t="s">
        <v>408</v>
      </c>
      <c r="U58" s="226"/>
      <c r="V58" s="562"/>
      <c r="W58" s="562"/>
      <c r="X58" s="562"/>
      <c r="Y58" s="562"/>
      <c r="Z58" s="562"/>
      <c r="AA58" s="562"/>
    </row>
    <row r="59" spans="2:27">
      <c r="V59" s="598"/>
      <c r="W59" s="598"/>
      <c r="X59" s="598"/>
      <c r="Y59" s="598"/>
      <c r="Z59" s="598"/>
      <c r="AA59" s="598"/>
    </row>
    <row r="60" spans="2:27">
      <c r="V60" s="598"/>
      <c r="W60" s="598"/>
      <c r="X60" s="598"/>
      <c r="Y60" s="598"/>
      <c r="Z60" s="598"/>
      <c r="AA60" s="598"/>
    </row>
    <row r="61" spans="2:27">
      <c r="V61" s="598"/>
      <c r="W61" s="598"/>
      <c r="X61" s="598"/>
      <c r="Y61" s="598"/>
      <c r="Z61" s="598"/>
      <c r="AA61" s="598"/>
    </row>
    <row r="62" spans="2:27">
      <c r="V62" s="598"/>
      <c r="W62" s="598"/>
      <c r="X62" s="598"/>
      <c r="Y62" s="598"/>
      <c r="Z62" s="598"/>
      <c r="AA62" s="598"/>
    </row>
  </sheetData>
  <sheetProtection algorithmName="SHA-512" hashValue="fGk6Hx4gUM9bYEcuTK3e14ETOpgWmdcwC4mSl1+TXMD+QsbMnlBrd33u2Rz8I5plOH8ZfHbqFmpWiWKeu/hU8Q==" saltValue="+GqCoJVNf4FBhMarIC/wUA==" spinCount="100000" sheet="1" objects="1" scenarios="1"/>
  <mergeCells count="80">
    <mergeCell ref="W27:Z27"/>
    <mergeCell ref="F14:J14"/>
    <mergeCell ref="B34:T37"/>
    <mergeCell ref="N32:T32"/>
    <mergeCell ref="B29:T29"/>
    <mergeCell ref="B25:E25"/>
    <mergeCell ref="B28:F28"/>
    <mergeCell ref="G28:T28"/>
    <mergeCell ref="B30:E30"/>
    <mergeCell ref="N30:O30"/>
    <mergeCell ref="P30:T30"/>
    <mergeCell ref="B31:E32"/>
    <mergeCell ref="F31:T31"/>
    <mergeCell ref="F30:G30"/>
    <mergeCell ref="F32:G32"/>
    <mergeCell ref="N25:T25"/>
    <mergeCell ref="L10:N10"/>
    <mergeCell ref="N27:T27"/>
    <mergeCell ref="F22:G22"/>
    <mergeCell ref="H22:T22"/>
    <mergeCell ref="G23:I23"/>
    <mergeCell ref="F24:T24"/>
    <mergeCell ref="B27:F27"/>
    <mergeCell ref="B26:T26"/>
    <mergeCell ref="G27:M27"/>
    <mergeCell ref="B19:T19"/>
    <mergeCell ref="B20:E21"/>
    <mergeCell ref="F20:G20"/>
    <mergeCell ref="H20:T20"/>
    <mergeCell ref="F21:T21"/>
    <mergeCell ref="F25:J25"/>
    <mergeCell ref="K25:M25"/>
    <mergeCell ref="Q44:S44"/>
    <mergeCell ref="B39:T39"/>
    <mergeCell ref="Q40:S40"/>
    <mergeCell ref="B41:E41"/>
    <mergeCell ref="K41:L41"/>
    <mergeCell ref="M41:R41"/>
    <mergeCell ref="B42:E42"/>
    <mergeCell ref="F42:T42"/>
    <mergeCell ref="B43:E43"/>
    <mergeCell ref="F43:K43"/>
    <mergeCell ref="M43:N43"/>
    <mergeCell ref="S41:T41"/>
    <mergeCell ref="B56:T56"/>
    <mergeCell ref="Q58:S58"/>
    <mergeCell ref="Q45:S45"/>
    <mergeCell ref="S47:T47"/>
    <mergeCell ref="B49:T49"/>
    <mergeCell ref="B52:T52"/>
    <mergeCell ref="B54:T54"/>
    <mergeCell ref="K18:M18"/>
    <mergeCell ref="N18:T18"/>
    <mergeCell ref="B15:E17"/>
    <mergeCell ref="F15:G15"/>
    <mergeCell ref="H15:T15"/>
    <mergeCell ref="F17:T17"/>
    <mergeCell ref="J16:T16"/>
    <mergeCell ref="B1:F1"/>
    <mergeCell ref="G1:T1"/>
    <mergeCell ref="B3:T3"/>
    <mergeCell ref="Q4:T4"/>
    <mergeCell ref="B5:M5"/>
    <mergeCell ref="P5:T5"/>
    <mergeCell ref="W30:Z30"/>
    <mergeCell ref="W32:Z33"/>
    <mergeCell ref="W13:Z14"/>
    <mergeCell ref="N7:O8"/>
    <mergeCell ref="P7:T8"/>
    <mergeCell ref="B9:T9"/>
    <mergeCell ref="B7:M8"/>
    <mergeCell ref="B14:E14"/>
    <mergeCell ref="K14:M14"/>
    <mergeCell ref="B12:E13"/>
    <mergeCell ref="B22:E24"/>
    <mergeCell ref="O23:T23"/>
    <mergeCell ref="F12:G12"/>
    <mergeCell ref="H12:T12"/>
    <mergeCell ref="F13:T13"/>
    <mergeCell ref="B18:J18"/>
  </mergeCells>
  <phoneticPr fontId="3"/>
  <dataValidations count="5">
    <dataValidation imeMode="hiragana" allowBlank="1" showInputMessage="1" showErrorMessage="1" sqref="N7 M41 Q6 B4:B5 S41 H41:H42 P5 Q4 B9:B11 F41:F43 B7 B34 B39:B48" xr:uid="{A092F587-8F71-435E-BF1D-AE6AFC8328E1}"/>
    <dataValidation imeMode="off" allowBlank="1" showInputMessage="1" showErrorMessage="1" sqref="G29:J29 K29:M29 F12 H16 C12:E17 U17:U19 J16 K14:Q14 G21 B12:B33 G23:G24 J23:J24 H24:I24 Q31:U31 I21:U21 F15:F16 N29:N33 O31 P29:P31 Q29:T29 G31 N19:T19 H31:M33 C20:F33 C19:J19 O29 K18:M19 U24:U29 Q24:T27 P24:P27 N23:N27 K23:M27 G26:J27 O23:O27 H20:H21" xr:uid="{7DD35E1F-E14E-4984-801D-D3D4F324B393}"/>
    <dataValidation type="list" allowBlank="1" showInputMessage="1" showErrorMessage="1" sqref="F14:J14" xr:uid="{89D754DB-C02D-4039-BE83-CA2ABD9242FD}">
      <formula1>$AC$12:$AC$14</formula1>
    </dataValidation>
    <dataValidation imeMode="fullKatakana" allowBlank="1" showInputMessage="1" showErrorMessage="1" sqref="H12:T12 H15:T15 H22:T22" xr:uid="{B772A73B-1853-48E7-9A19-1716566F7131}"/>
    <dataValidation imeMode="halfAlpha" allowBlank="1" showInputMessage="1" showErrorMessage="1" sqref="G28:T28" xr:uid="{73CCA2B0-C506-40A9-9A58-1235910CEDF0}"/>
  </dataValidations>
  <printOptions horizontalCentered="1"/>
  <pageMargins left="0.27559055118110237" right="0.27559055118110237" top="0.31496062992125984" bottom="0.19685039370078741" header="0.31496062992125984" footer="0.31496062992125984"/>
  <pageSetup paperSize="9" scale="88" fitToHeight="0" orientation="portrait" blackAndWhite="1" r:id="rId1"/>
  <ignoredErrors>
    <ignoredError sqref="Q10 S10"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13</xdr:col>
                    <xdr:colOff>487680</xdr:colOff>
                    <xdr:row>26</xdr:row>
                    <xdr:rowOff>83820</xdr:rowOff>
                  </from>
                  <to>
                    <xdr:col>14</xdr:col>
                    <xdr:colOff>144780</xdr:colOff>
                    <xdr:row>26</xdr:row>
                    <xdr:rowOff>327660</xdr:rowOff>
                  </to>
                </anchor>
              </controlPr>
            </control>
          </mc:Choice>
        </mc:AlternateContent>
        <mc:AlternateContent xmlns:mc="http://schemas.openxmlformats.org/markup-compatibility/2006">
          <mc:Choice Requires="x14">
            <control shapeId="22531" r:id="rId5" name="Check Box 3">
              <controlPr defaultSize="0" autoFill="0" autoLine="0" autoPict="0">
                <anchor moveWithCells="1">
                  <from>
                    <xdr:col>16</xdr:col>
                    <xdr:colOff>30480</xdr:colOff>
                    <xdr:row>26</xdr:row>
                    <xdr:rowOff>76200</xdr:rowOff>
                  </from>
                  <to>
                    <xdr:col>16</xdr:col>
                    <xdr:colOff>259080</xdr:colOff>
                    <xdr:row>26</xdr:row>
                    <xdr:rowOff>312420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126C2-45B8-4F4E-965C-E7F567E07142}">
  <sheetPr>
    <pageSetUpPr fitToPage="1"/>
  </sheetPr>
  <dimension ref="A1:AY50"/>
  <sheetViews>
    <sheetView showRowColHeaders="0" showZeros="0" zoomScale="55" zoomScaleNormal="55" workbookViewId="0">
      <selection activeCell="AM5" sqref="AM5:AR11"/>
    </sheetView>
  </sheetViews>
  <sheetFormatPr defaultColWidth="9" defaultRowHeight="13.2"/>
  <cols>
    <col min="1" max="1" width="11.21875" customWidth="1"/>
    <col min="2" max="5" width="4.6640625" customWidth="1"/>
    <col min="6" max="6" width="5" customWidth="1"/>
    <col min="7" max="7" width="1.6640625" customWidth="1"/>
    <col min="8" max="8" width="2.6640625" customWidth="1"/>
    <col min="9" max="9" width="6.6640625" customWidth="1"/>
    <col min="10" max="10" width="1.6640625" customWidth="1"/>
    <col min="11" max="11" width="6.6640625" customWidth="1"/>
    <col min="12" max="12" width="1.6640625" customWidth="1"/>
    <col min="13" max="14" width="4.6640625" customWidth="1"/>
    <col min="16" max="16" width="3.33203125" customWidth="1"/>
    <col min="17" max="17" width="3.21875" customWidth="1"/>
    <col min="18" max="18" width="3.6640625" customWidth="1"/>
    <col min="19" max="19" width="6.6640625" customWidth="1"/>
    <col min="20" max="20" width="3.6640625" customWidth="1"/>
    <col min="21" max="21" width="6.6640625" customWidth="1"/>
    <col min="22" max="22" width="3.6640625" customWidth="1"/>
    <col min="23" max="23" width="5.77734375" bestFit="1" customWidth="1"/>
    <col min="25" max="25" width="6.6640625" customWidth="1"/>
    <col min="26" max="26" width="3.6640625" customWidth="1"/>
    <col min="27" max="27" width="6.6640625" customWidth="1"/>
    <col min="28" max="28" width="3.6640625" customWidth="1"/>
    <col min="29" max="29" width="6.6640625" customWidth="1"/>
    <col min="30" max="30" width="3.6640625" customWidth="1"/>
    <col min="32" max="32" width="6.6640625" customWidth="1"/>
    <col min="33" max="33" width="3.6640625" customWidth="1"/>
    <col min="34" max="34" width="6.6640625" customWidth="1"/>
    <col min="35" max="35" width="3.6640625" customWidth="1"/>
    <col min="36" max="36" width="6.6640625" customWidth="1"/>
    <col min="37" max="37" width="3.6640625" customWidth="1"/>
    <col min="38" max="38" width="1.6640625" customWidth="1"/>
    <col min="39" max="44" width="4.6640625" customWidth="1"/>
    <col min="45" max="45" width="1.6640625" customWidth="1"/>
    <col min="46" max="50" width="4.6640625" customWidth="1"/>
    <col min="51" max="51" width="4.77734375" customWidth="1"/>
  </cols>
  <sheetData>
    <row r="1" spans="1:51" ht="39.9" customHeight="1" thickBot="1">
      <c r="A1" s="1314"/>
      <c r="B1" s="1315"/>
      <c r="C1" s="338" t="s">
        <v>393</v>
      </c>
      <c r="D1" s="1315"/>
      <c r="E1" s="1315"/>
      <c r="F1" s="1315"/>
      <c r="G1" s="1316"/>
      <c r="H1" s="223"/>
      <c r="I1" s="339" t="s">
        <v>437</v>
      </c>
      <c r="K1" s="339" t="s">
        <v>438</v>
      </c>
      <c r="L1" s="223"/>
      <c r="M1" s="1317" t="s">
        <v>518</v>
      </c>
      <c r="N1" s="1318"/>
      <c r="O1" s="1318"/>
      <c r="P1" s="1310"/>
      <c r="Q1" s="1310"/>
      <c r="R1" s="1310"/>
      <c r="S1" s="1310"/>
      <c r="T1" s="1310"/>
      <c r="U1" s="1310"/>
      <c r="V1" s="1310"/>
      <c r="W1" s="1319" t="s">
        <v>517</v>
      </c>
      <c r="X1" s="1320"/>
      <c r="Y1" s="1321" t="s">
        <v>439</v>
      </c>
      <c r="Z1" s="1319"/>
      <c r="AA1" s="1319"/>
      <c r="AB1" s="1310"/>
      <c r="AC1" s="1310"/>
      <c r="AD1" s="340" t="s">
        <v>1</v>
      </c>
      <c r="AE1" s="341"/>
      <c r="AF1" s="340" t="s">
        <v>2</v>
      </c>
      <c r="AG1" s="1310"/>
      <c r="AH1" s="1310"/>
      <c r="AI1" s="340" t="s">
        <v>3</v>
      </c>
      <c r="AJ1" s="342"/>
      <c r="AK1" s="343"/>
      <c r="AM1" s="1311" t="s">
        <v>440</v>
      </c>
      <c r="AN1" s="1312"/>
      <c r="AO1" s="1312"/>
      <c r="AP1" s="1313" t="str">
        <f>IF(入力シート!AN6="","",入力シート!BU6)</f>
        <v/>
      </c>
      <c r="AQ1" s="1313"/>
      <c r="AR1" s="344" t="s">
        <v>1</v>
      </c>
      <c r="AS1" s="344"/>
      <c r="AT1" s="1313">
        <f>入力シート!AR6</f>
        <v>0</v>
      </c>
      <c r="AU1" s="1313"/>
      <c r="AV1" s="344" t="s">
        <v>2</v>
      </c>
      <c r="AW1" s="1313">
        <f>入力シート!AU6</f>
        <v>0</v>
      </c>
      <c r="AX1" s="1313"/>
      <c r="AY1" s="345" t="s">
        <v>3</v>
      </c>
    </row>
    <row r="2" spans="1:51" ht="9.75" customHeight="1" thickBot="1"/>
    <row r="3" spans="1:51" ht="33" customHeight="1" thickTop="1">
      <c r="A3" s="1298" t="s">
        <v>441</v>
      </c>
      <c r="B3" s="1299"/>
      <c r="C3" s="1299"/>
      <c r="D3" s="1299"/>
      <c r="E3" s="1299"/>
      <c r="F3" s="1300"/>
      <c r="H3" s="1304" t="s">
        <v>442</v>
      </c>
      <c r="I3" s="1305"/>
      <c r="J3" s="1305"/>
      <c r="K3" s="1305"/>
      <c r="L3" s="1306"/>
      <c r="M3" s="346"/>
      <c r="N3" s="347" t="s">
        <v>443</v>
      </c>
      <c r="O3" s="1307" t="s">
        <v>63</v>
      </c>
      <c r="P3" s="1307"/>
      <c r="Q3" s="348" t="s">
        <v>198</v>
      </c>
      <c r="R3" s="349">
        <f>入力シート!L49</f>
        <v>0</v>
      </c>
      <c r="S3" s="347" t="s">
        <v>444</v>
      </c>
      <c r="T3" s="1269">
        <f>入力シート!U49</f>
        <v>0</v>
      </c>
      <c r="U3" s="1269"/>
      <c r="V3" s="1269"/>
      <c r="W3" s="1269"/>
      <c r="X3" s="347" t="s">
        <v>445</v>
      </c>
      <c r="Y3" s="1308" t="s">
        <v>4</v>
      </c>
      <c r="Z3" s="1309"/>
      <c r="AA3" s="1269" t="str">
        <f>IF(入力シート!AN47="","",入力シート!BV6)</f>
        <v/>
      </c>
      <c r="AB3" s="1269"/>
      <c r="AC3" s="1269"/>
      <c r="AD3" s="350" t="s">
        <v>1</v>
      </c>
      <c r="AE3" s="349">
        <f>入力シート!AR47</f>
        <v>0</v>
      </c>
      <c r="AF3" s="350" t="s">
        <v>2</v>
      </c>
      <c r="AG3" s="1269">
        <f>入力シート!AU47</f>
        <v>0</v>
      </c>
      <c r="AH3" s="1269"/>
      <c r="AI3" s="350" t="s">
        <v>3</v>
      </c>
      <c r="AJ3" s="351"/>
      <c r="AK3" s="352"/>
      <c r="AM3" s="1294" t="s">
        <v>446</v>
      </c>
      <c r="AN3" s="1294"/>
      <c r="AO3" s="1294"/>
      <c r="AP3" s="1294"/>
      <c r="AQ3" s="1294"/>
      <c r="AR3" s="1294"/>
      <c r="AT3" s="1294" t="s">
        <v>447</v>
      </c>
      <c r="AU3" s="1294"/>
      <c r="AV3" s="1294"/>
      <c r="AW3" s="1294"/>
      <c r="AX3" s="1294"/>
      <c r="AY3" s="1294"/>
    </row>
    <row r="4" spans="1:51" ht="27" customHeight="1">
      <c r="A4" s="1301"/>
      <c r="B4" s="1302"/>
      <c r="C4" s="1302"/>
      <c r="D4" s="1302"/>
      <c r="E4" s="1302"/>
      <c r="F4" s="1303"/>
      <c r="H4" s="1295" t="s">
        <v>5</v>
      </c>
      <c r="I4" s="1296"/>
      <c r="J4" s="1296"/>
      <c r="K4" s="1296"/>
      <c r="L4" s="1297"/>
      <c r="M4" s="1264" t="s">
        <v>10</v>
      </c>
      <c r="N4" s="1265"/>
      <c r="O4" s="1266">
        <f>入力シート!J10</f>
        <v>0</v>
      </c>
      <c r="P4" s="1266"/>
      <c r="Q4" s="1266"/>
      <c r="R4" s="1266"/>
      <c r="S4" s="1266"/>
      <c r="T4" s="1266"/>
      <c r="U4" s="1266"/>
      <c r="V4" s="1267"/>
      <c r="W4" s="353" t="s">
        <v>448</v>
      </c>
      <c r="X4" s="1268"/>
      <c r="Y4" s="1269"/>
      <c r="Z4" s="1269"/>
      <c r="AA4" s="1269"/>
      <c r="AB4" s="1269"/>
      <c r="AC4" s="1269"/>
      <c r="AD4" s="1270"/>
      <c r="AE4" s="1268"/>
      <c r="AF4" s="1269"/>
      <c r="AG4" s="1269"/>
      <c r="AH4" s="1269"/>
      <c r="AI4" s="1269"/>
      <c r="AJ4" s="1269"/>
      <c r="AK4" s="1270"/>
    </row>
    <row r="5" spans="1:51" ht="39.75" customHeight="1">
      <c r="A5" s="354"/>
      <c r="F5" s="355"/>
      <c r="H5" s="356"/>
      <c r="M5" s="1286"/>
      <c r="N5" s="1288"/>
      <c r="O5" s="1290">
        <f>入力シート!J11</f>
        <v>0</v>
      </c>
      <c r="P5" s="1290"/>
      <c r="Q5" s="1290"/>
      <c r="R5" s="1290"/>
      <c r="S5" s="1290"/>
      <c r="T5" s="1290"/>
      <c r="U5" s="1290"/>
      <c r="V5" s="1291"/>
      <c r="W5" s="357"/>
      <c r="X5" s="1254"/>
      <c r="Y5" s="1137"/>
      <c r="Z5" s="1137"/>
      <c r="AA5" s="1137"/>
      <c r="AB5" s="1137"/>
      <c r="AC5" s="1137"/>
      <c r="AD5" s="1138"/>
      <c r="AE5" s="1254"/>
      <c r="AF5" s="1137"/>
      <c r="AG5" s="1137"/>
      <c r="AH5" s="1137"/>
      <c r="AI5" s="1137"/>
      <c r="AJ5" s="1137"/>
      <c r="AK5" s="1138"/>
      <c r="AM5" s="1213" t="s">
        <v>449</v>
      </c>
      <c r="AN5" s="1246"/>
      <c r="AO5" s="1246"/>
      <c r="AP5" s="1246"/>
      <c r="AQ5" s="1246"/>
      <c r="AR5" s="1247"/>
      <c r="AT5" s="1213" t="s">
        <v>450</v>
      </c>
      <c r="AU5" s="1246"/>
      <c r="AV5" s="1246"/>
      <c r="AW5" s="1246"/>
      <c r="AX5" s="1246"/>
      <c r="AY5" s="1247"/>
    </row>
    <row r="6" spans="1:51" ht="27" customHeight="1">
      <c r="A6" s="1258" t="s">
        <v>451</v>
      </c>
      <c r="B6" s="1259"/>
      <c r="C6" s="1259"/>
      <c r="D6" s="1259"/>
      <c r="E6" s="1259"/>
      <c r="F6" s="1260"/>
      <c r="H6" s="358"/>
      <c r="I6" s="359"/>
      <c r="J6" s="359"/>
      <c r="K6" s="359"/>
      <c r="L6" s="359"/>
      <c r="M6" s="1287"/>
      <c r="N6" s="1289"/>
      <c r="O6" s="1292"/>
      <c r="P6" s="1292"/>
      <c r="Q6" s="1292"/>
      <c r="R6" s="1292"/>
      <c r="S6" s="1292"/>
      <c r="T6" s="1292"/>
      <c r="U6" s="1292"/>
      <c r="V6" s="1293"/>
      <c r="W6" s="360"/>
      <c r="X6" s="361" t="s">
        <v>452</v>
      </c>
      <c r="Y6" s="362"/>
      <c r="Z6" s="363" t="s">
        <v>1</v>
      </c>
      <c r="AA6" s="362"/>
      <c r="AB6" s="363" t="s">
        <v>2</v>
      </c>
      <c r="AC6" s="362"/>
      <c r="AD6" s="364" t="s">
        <v>3</v>
      </c>
      <c r="AE6" s="361" t="s">
        <v>452</v>
      </c>
      <c r="AF6" s="362"/>
      <c r="AG6" s="363" t="s">
        <v>1</v>
      </c>
      <c r="AH6" s="362"/>
      <c r="AI6" s="363" t="s">
        <v>2</v>
      </c>
      <c r="AJ6" s="362"/>
      <c r="AK6" s="364" t="s">
        <v>3</v>
      </c>
      <c r="AM6" s="1248"/>
      <c r="AN6" s="1249"/>
      <c r="AO6" s="1249"/>
      <c r="AP6" s="1249"/>
      <c r="AQ6" s="1249"/>
      <c r="AR6" s="1250"/>
      <c r="AT6" s="1248"/>
      <c r="AU6" s="1249"/>
      <c r="AV6" s="1249"/>
      <c r="AW6" s="1249"/>
      <c r="AX6" s="1249"/>
      <c r="AY6" s="1250"/>
    </row>
    <row r="7" spans="1:51" ht="27" customHeight="1">
      <c r="A7" s="1258"/>
      <c r="B7" s="1259"/>
      <c r="C7" s="1259"/>
      <c r="D7" s="1259"/>
      <c r="E7" s="1259"/>
      <c r="F7" s="1260"/>
      <c r="H7" s="1261" t="s">
        <v>453</v>
      </c>
      <c r="I7" s="1262"/>
      <c r="J7" s="1262"/>
      <c r="K7" s="1262"/>
      <c r="L7" s="1263"/>
      <c r="M7" s="1264" t="s">
        <v>10</v>
      </c>
      <c r="N7" s="1265"/>
      <c r="O7" s="1266">
        <f>入力シート!J34</f>
        <v>0</v>
      </c>
      <c r="P7" s="1266"/>
      <c r="Q7" s="1266"/>
      <c r="R7" s="1266"/>
      <c r="S7" s="1266"/>
      <c r="T7" s="1266"/>
      <c r="U7" s="1266"/>
      <c r="V7" s="1267"/>
      <c r="W7" s="365" t="s">
        <v>448</v>
      </c>
      <c r="X7" s="1268"/>
      <c r="Y7" s="1269"/>
      <c r="Z7" s="1269"/>
      <c r="AA7" s="1269"/>
      <c r="AB7" s="1269"/>
      <c r="AC7" s="1269"/>
      <c r="AD7" s="1270"/>
      <c r="AE7" s="1268"/>
      <c r="AF7" s="1269"/>
      <c r="AG7" s="1269"/>
      <c r="AH7" s="1269"/>
      <c r="AI7" s="1269"/>
      <c r="AJ7" s="1269"/>
      <c r="AK7" s="1270"/>
      <c r="AM7" s="1248"/>
      <c r="AN7" s="1249"/>
      <c r="AO7" s="1249"/>
      <c r="AP7" s="1249"/>
      <c r="AQ7" s="1249"/>
      <c r="AR7" s="1250"/>
      <c r="AT7" s="1248"/>
      <c r="AU7" s="1249"/>
      <c r="AV7" s="1249"/>
      <c r="AW7" s="1249"/>
      <c r="AX7" s="1249"/>
      <c r="AY7" s="1250"/>
    </row>
    <row r="8" spans="1:51" ht="51" customHeight="1">
      <c r="A8" s="1271" t="s">
        <v>454</v>
      </c>
      <c r="B8" s="1272"/>
      <c r="C8" s="1272"/>
      <c r="D8" s="1272"/>
      <c r="E8" s="1272"/>
      <c r="F8" s="1273"/>
      <c r="H8" s="1274" t="s">
        <v>108</v>
      </c>
      <c r="I8" s="1275"/>
      <c r="J8" s="1275"/>
      <c r="K8" s="1275"/>
      <c r="L8" s="1276"/>
      <c r="M8" s="356"/>
      <c r="N8" s="224"/>
      <c r="O8" s="1277">
        <f>入力シート!J35</f>
        <v>0</v>
      </c>
      <c r="P8" s="1277"/>
      <c r="Q8" s="1277"/>
      <c r="R8" s="1277"/>
      <c r="S8" s="1277"/>
      <c r="T8" s="1277"/>
      <c r="U8" s="1277"/>
      <c r="V8" s="1278"/>
      <c r="W8" s="357"/>
      <c r="X8" s="1254"/>
      <c r="Y8" s="1137"/>
      <c r="Z8" s="1137"/>
      <c r="AA8" s="1137"/>
      <c r="AB8" s="1137"/>
      <c r="AC8" s="1137"/>
      <c r="AD8" s="1138"/>
      <c r="AE8" s="1254"/>
      <c r="AF8" s="1137"/>
      <c r="AG8" s="1137"/>
      <c r="AH8" s="1137"/>
      <c r="AI8" s="1137"/>
      <c r="AJ8" s="1137"/>
      <c r="AK8" s="1138"/>
      <c r="AM8" s="1248"/>
      <c r="AN8" s="1249"/>
      <c r="AO8" s="1249"/>
      <c r="AP8" s="1249"/>
      <c r="AQ8" s="1249"/>
      <c r="AR8" s="1250"/>
      <c r="AT8" s="1248"/>
      <c r="AU8" s="1249"/>
      <c r="AV8" s="1249"/>
      <c r="AW8" s="1249"/>
      <c r="AX8" s="1249"/>
      <c r="AY8" s="1250"/>
    </row>
    <row r="9" spans="1:51" ht="27" customHeight="1">
      <c r="A9" s="354"/>
      <c r="F9" s="355"/>
      <c r="H9" s="358"/>
      <c r="I9" s="359"/>
      <c r="J9" s="359"/>
      <c r="K9" s="359"/>
      <c r="L9" s="359"/>
      <c r="M9" s="1256" t="s">
        <v>455</v>
      </c>
      <c r="N9" s="1257"/>
      <c r="O9" s="1120" t="str">
        <f>入力シート!J42&amp;入力シート!N42</f>
        <v/>
      </c>
      <c r="P9" s="1120"/>
      <c r="Q9" s="1120"/>
      <c r="R9" s="363" t="s">
        <v>1</v>
      </c>
      <c r="S9" s="349">
        <f>入力シート!S42</f>
        <v>0</v>
      </c>
      <c r="T9" s="363" t="s">
        <v>2</v>
      </c>
      <c r="U9" s="349">
        <f>入力シート!Z42</f>
        <v>0</v>
      </c>
      <c r="V9" s="364" t="s">
        <v>3</v>
      </c>
      <c r="W9" s="360"/>
      <c r="X9" s="367"/>
      <c r="Y9" s="362"/>
      <c r="Z9" s="363" t="s">
        <v>1</v>
      </c>
      <c r="AA9" s="362"/>
      <c r="AB9" s="363" t="s">
        <v>2</v>
      </c>
      <c r="AC9" s="362"/>
      <c r="AD9" s="364" t="s">
        <v>3</v>
      </c>
      <c r="AE9" s="367"/>
      <c r="AF9" s="362"/>
      <c r="AG9" s="363" t="s">
        <v>1</v>
      </c>
      <c r="AH9" s="362"/>
      <c r="AI9" s="363" t="s">
        <v>2</v>
      </c>
      <c r="AJ9" s="362"/>
      <c r="AK9" s="364" t="s">
        <v>3</v>
      </c>
      <c r="AM9" s="1248"/>
      <c r="AN9" s="1249"/>
      <c r="AO9" s="1249"/>
      <c r="AP9" s="1249"/>
      <c r="AQ9" s="1249"/>
      <c r="AR9" s="1250"/>
      <c r="AT9" s="1248"/>
      <c r="AU9" s="1249"/>
      <c r="AV9" s="1249"/>
      <c r="AW9" s="1249"/>
      <c r="AX9" s="1249"/>
      <c r="AY9" s="1250"/>
    </row>
    <row r="10" spans="1:51" ht="27" customHeight="1">
      <c r="A10" s="354"/>
      <c r="F10" s="355"/>
      <c r="H10" s="1261" t="s">
        <v>456</v>
      </c>
      <c r="I10" s="1262"/>
      <c r="J10" s="1262"/>
      <c r="K10" s="1262"/>
      <c r="L10" s="1263"/>
      <c r="M10" s="1264" t="s">
        <v>10</v>
      </c>
      <c r="N10" s="1265"/>
      <c r="O10" s="1266"/>
      <c r="P10" s="1266"/>
      <c r="Q10" s="1266"/>
      <c r="R10" s="1266"/>
      <c r="S10" s="1266"/>
      <c r="T10" s="1266"/>
      <c r="U10" s="1266"/>
      <c r="V10" s="1267"/>
      <c r="W10" s="365" t="s">
        <v>448</v>
      </c>
      <c r="X10" s="1268"/>
      <c r="Y10" s="1269"/>
      <c r="Z10" s="1269"/>
      <c r="AA10" s="1269"/>
      <c r="AB10" s="1269"/>
      <c r="AC10" s="1269"/>
      <c r="AD10" s="1270"/>
      <c r="AE10" s="1268"/>
      <c r="AF10" s="1269"/>
      <c r="AG10" s="1269"/>
      <c r="AH10" s="1269"/>
      <c r="AI10" s="1269"/>
      <c r="AJ10" s="1269"/>
      <c r="AK10" s="1270"/>
      <c r="AM10" s="1248"/>
      <c r="AN10" s="1249"/>
      <c r="AO10" s="1249"/>
      <c r="AP10" s="1249"/>
      <c r="AQ10" s="1249"/>
      <c r="AR10" s="1250"/>
      <c r="AT10" s="1248"/>
      <c r="AU10" s="1249"/>
      <c r="AV10" s="1249"/>
      <c r="AW10" s="1249"/>
      <c r="AX10" s="1249"/>
      <c r="AY10" s="1250"/>
    </row>
    <row r="11" spans="1:51" ht="36.75" customHeight="1">
      <c r="A11" s="354"/>
      <c r="F11" s="355"/>
      <c r="H11" s="1279" t="s">
        <v>457</v>
      </c>
      <c r="I11" s="1280"/>
      <c r="J11" s="1280"/>
      <c r="K11" s="1280"/>
      <c r="L11" s="1281"/>
      <c r="M11" s="1152"/>
      <c r="N11" s="1184"/>
      <c r="O11" s="1282"/>
      <c r="P11" s="1282"/>
      <c r="Q11" s="1282"/>
      <c r="R11" s="1282"/>
      <c r="S11" s="1282"/>
      <c r="T11" s="1282"/>
      <c r="U11" s="1282"/>
      <c r="V11" s="1283"/>
      <c r="W11" s="357"/>
      <c r="X11" s="1254"/>
      <c r="Y11" s="1137"/>
      <c r="Z11" s="1137"/>
      <c r="AA11" s="1137"/>
      <c r="AB11" s="1137"/>
      <c r="AC11" s="1137"/>
      <c r="AD11" s="1138"/>
      <c r="AE11" s="1254"/>
      <c r="AF11" s="1137"/>
      <c r="AG11" s="1137"/>
      <c r="AH11" s="1137"/>
      <c r="AI11" s="1137"/>
      <c r="AJ11" s="1137"/>
      <c r="AK11" s="1138"/>
      <c r="AM11" s="1251"/>
      <c r="AN11" s="1252"/>
      <c r="AO11" s="1252"/>
      <c r="AP11" s="1252"/>
      <c r="AQ11" s="1252"/>
      <c r="AR11" s="1253"/>
      <c r="AT11" s="1251"/>
      <c r="AU11" s="1252"/>
      <c r="AV11" s="1252"/>
      <c r="AW11" s="1252"/>
      <c r="AX11" s="1252"/>
      <c r="AY11" s="1253"/>
    </row>
    <row r="12" spans="1:51" ht="14.25" customHeight="1">
      <c r="A12" s="354"/>
      <c r="F12" s="355"/>
      <c r="H12" s="1279"/>
      <c r="I12" s="1280"/>
      <c r="J12" s="1280"/>
      <c r="K12" s="1280"/>
      <c r="L12" s="1281"/>
      <c r="M12" s="1152"/>
      <c r="N12" s="1184"/>
      <c r="O12" s="1284"/>
      <c r="P12" s="1284"/>
      <c r="Q12" s="1284"/>
      <c r="R12" s="1284"/>
      <c r="S12" s="1284"/>
      <c r="T12" s="1284"/>
      <c r="U12" s="1284"/>
      <c r="V12" s="1285"/>
      <c r="W12" s="357"/>
      <c r="X12" s="1255"/>
      <c r="Y12" s="1139"/>
      <c r="Z12" s="1139"/>
      <c r="AA12" s="1139"/>
      <c r="AB12" s="1139"/>
      <c r="AC12" s="1139"/>
      <c r="AD12" s="1140"/>
      <c r="AE12" s="1255"/>
      <c r="AF12" s="1139"/>
      <c r="AG12" s="1139"/>
      <c r="AH12" s="1139"/>
      <c r="AI12" s="1139"/>
      <c r="AJ12" s="1139"/>
      <c r="AK12" s="1140"/>
      <c r="AM12" s="1143" t="s">
        <v>458</v>
      </c>
      <c r="AN12" s="1144"/>
      <c r="AO12" s="1137">
        <f>入力シート!J35</f>
        <v>0</v>
      </c>
      <c r="AP12" s="1137"/>
      <c r="AQ12" s="1137"/>
      <c r="AR12" s="1138"/>
      <c r="AT12" s="1143" t="s">
        <v>458</v>
      </c>
      <c r="AU12" s="1144"/>
      <c r="AV12" s="1137"/>
      <c r="AW12" s="1137"/>
      <c r="AX12" s="1137"/>
      <c r="AY12" s="1138"/>
    </row>
    <row r="13" spans="1:51" ht="27" customHeight="1">
      <c r="A13" s="354"/>
      <c r="F13" s="355"/>
      <c r="H13" s="358"/>
      <c r="I13" s="368"/>
      <c r="J13" s="368"/>
      <c r="K13" s="368"/>
      <c r="L13" s="359"/>
      <c r="M13" s="1256" t="s">
        <v>455</v>
      </c>
      <c r="N13" s="1257"/>
      <c r="O13" s="366"/>
      <c r="P13" s="1120"/>
      <c r="Q13" s="1120"/>
      <c r="R13" s="363" t="s">
        <v>1</v>
      </c>
      <c r="S13" s="362"/>
      <c r="T13" s="363" t="s">
        <v>2</v>
      </c>
      <c r="U13" s="362"/>
      <c r="V13" s="364" t="s">
        <v>3</v>
      </c>
      <c r="W13" s="360"/>
      <c r="X13" s="367"/>
      <c r="Y13" s="362"/>
      <c r="Z13" s="363" t="s">
        <v>1</v>
      </c>
      <c r="AA13" s="362"/>
      <c r="AB13" s="363" t="s">
        <v>2</v>
      </c>
      <c r="AC13" s="362"/>
      <c r="AD13" s="364" t="s">
        <v>3</v>
      </c>
      <c r="AE13" s="367"/>
      <c r="AF13" s="362"/>
      <c r="AG13" s="363" t="s">
        <v>1</v>
      </c>
      <c r="AH13" s="362"/>
      <c r="AI13" s="363" t="s">
        <v>2</v>
      </c>
      <c r="AJ13" s="362"/>
      <c r="AK13" s="364" t="s">
        <v>3</v>
      </c>
      <c r="AM13" s="1147"/>
      <c r="AN13" s="1148"/>
      <c r="AO13" s="1141"/>
      <c r="AP13" s="1141"/>
      <c r="AQ13" s="1141"/>
      <c r="AR13" s="1142"/>
      <c r="AT13" s="1147"/>
      <c r="AU13" s="1148"/>
      <c r="AV13" s="1141"/>
      <c r="AW13" s="1141"/>
      <c r="AX13" s="1141"/>
      <c r="AY13" s="1142"/>
    </row>
    <row r="14" spans="1:51" ht="9.75" customHeight="1">
      <c r="A14" s="354"/>
      <c r="F14" s="355"/>
      <c r="H14" s="1238" t="s">
        <v>6</v>
      </c>
      <c r="I14" s="1239"/>
      <c r="J14" s="1239"/>
      <c r="K14" s="1239"/>
      <c r="L14" s="1240"/>
      <c r="M14" s="369"/>
      <c r="N14" s="370"/>
      <c r="O14" s="371"/>
      <c r="P14" s="371"/>
      <c r="Q14" s="372"/>
      <c r="R14" s="223"/>
      <c r="T14" s="223"/>
      <c r="V14" s="223"/>
      <c r="X14" s="373"/>
      <c r="Z14" s="223"/>
      <c r="AB14" s="223"/>
      <c r="AD14" s="223"/>
      <c r="AE14" s="373"/>
      <c r="AG14" s="223"/>
      <c r="AI14" s="223"/>
      <c r="AK14" s="374"/>
      <c r="AM14" s="375"/>
      <c r="AN14" s="375"/>
      <c r="AO14" s="376"/>
      <c r="AP14" s="377"/>
      <c r="AQ14" s="377"/>
      <c r="AR14" s="377"/>
      <c r="AT14" s="378"/>
      <c r="AU14" s="378"/>
      <c r="AV14" s="378"/>
      <c r="AW14" s="378"/>
      <c r="AX14" s="378"/>
      <c r="AY14" s="378"/>
    </row>
    <row r="15" spans="1:51" ht="27" customHeight="1">
      <c r="A15" s="354"/>
      <c r="F15" s="355"/>
      <c r="H15" s="1241"/>
      <c r="I15" s="1242"/>
      <c r="J15" s="1242"/>
      <c r="K15" s="1242"/>
      <c r="L15" s="1243"/>
      <c r="M15" s="1152" t="s">
        <v>83</v>
      </c>
      <c r="N15" s="1156"/>
      <c r="O15" s="1244">
        <f>入力シート!L14</f>
        <v>0</v>
      </c>
      <c r="P15" s="1245"/>
      <c r="Q15" s="1245"/>
      <c r="AK15" s="379"/>
      <c r="AM15" s="1213" t="s">
        <v>449</v>
      </c>
      <c r="AN15" s="1246"/>
      <c r="AO15" s="1246"/>
      <c r="AP15" s="1246"/>
      <c r="AQ15" s="1246"/>
      <c r="AR15" s="1247"/>
      <c r="AT15" s="1213" t="s">
        <v>450</v>
      </c>
      <c r="AU15" s="1246"/>
      <c r="AV15" s="1246"/>
      <c r="AW15" s="1246"/>
      <c r="AX15" s="1246"/>
      <c r="AY15" s="1247"/>
    </row>
    <row r="16" spans="1:51" ht="36" customHeight="1">
      <c r="A16" s="1201" t="s">
        <v>459</v>
      </c>
      <c r="B16" s="1199"/>
      <c r="C16" s="1199"/>
      <c r="D16" s="1199"/>
      <c r="E16" s="1199"/>
      <c r="F16" s="1200"/>
      <c r="H16" s="356"/>
      <c r="M16" s="356"/>
      <c r="O16" s="1203">
        <f>入力シート!J15</f>
        <v>0</v>
      </c>
      <c r="P16" s="1203"/>
      <c r="Q16" s="1203"/>
      <c r="R16" s="1203"/>
      <c r="S16" s="1203"/>
      <c r="T16" s="1203"/>
      <c r="U16" s="1203"/>
      <c r="V16" s="1203"/>
      <c r="W16" s="1203"/>
      <c r="X16" s="1203"/>
      <c r="Y16" s="1203"/>
      <c r="Z16" s="1203"/>
      <c r="AA16" s="1203"/>
      <c r="AB16" s="1203"/>
      <c r="AC16" s="1203"/>
      <c r="AD16" s="1203"/>
      <c r="AE16" s="1203"/>
      <c r="AF16" s="1203"/>
      <c r="AG16" s="1203"/>
      <c r="AH16" s="1203"/>
      <c r="AI16" s="1203"/>
      <c r="AJ16" s="1203"/>
      <c r="AK16" s="379"/>
      <c r="AM16" s="1248"/>
      <c r="AN16" s="1249"/>
      <c r="AO16" s="1249"/>
      <c r="AP16" s="1249"/>
      <c r="AQ16" s="1249"/>
      <c r="AR16" s="1250"/>
      <c r="AT16" s="1248"/>
      <c r="AU16" s="1249"/>
      <c r="AV16" s="1249"/>
      <c r="AW16" s="1249"/>
      <c r="AX16" s="1249"/>
      <c r="AY16" s="1250"/>
    </row>
    <row r="17" spans="1:51" ht="27" customHeight="1">
      <c r="A17" s="1198" t="s">
        <v>460</v>
      </c>
      <c r="B17" s="1199"/>
      <c r="C17" s="1199"/>
      <c r="D17" s="1199"/>
      <c r="E17" s="1199"/>
      <c r="F17" s="1200"/>
      <c r="H17" s="356"/>
      <c r="M17" s="358"/>
      <c r="N17" s="359"/>
      <c r="O17" s="1222"/>
      <c r="P17" s="1222"/>
      <c r="Q17" s="1222"/>
      <c r="R17" s="1222"/>
      <c r="S17" s="1222"/>
      <c r="T17" s="1222"/>
      <c r="U17" s="1222"/>
      <c r="V17" s="1222"/>
      <c r="W17" s="1222"/>
      <c r="X17" s="1222"/>
      <c r="Y17" s="1222"/>
      <c r="Z17" s="1222"/>
      <c r="AA17" s="1222"/>
      <c r="AB17" s="1222"/>
      <c r="AC17" s="1222"/>
      <c r="AD17" s="1222"/>
      <c r="AE17" s="1223" t="s">
        <v>461</v>
      </c>
      <c r="AF17" s="1223"/>
      <c r="AG17" s="1224"/>
      <c r="AH17" s="1224"/>
      <c r="AI17" s="380" t="s">
        <v>462</v>
      </c>
      <c r="AJ17" s="381"/>
      <c r="AK17" s="382" t="s">
        <v>64</v>
      </c>
      <c r="AM17" s="1248"/>
      <c r="AN17" s="1249"/>
      <c r="AO17" s="1249"/>
      <c r="AP17" s="1249"/>
      <c r="AQ17" s="1249"/>
      <c r="AR17" s="1250"/>
      <c r="AT17" s="1248"/>
      <c r="AU17" s="1249"/>
      <c r="AV17" s="1249"/>
      <c r="AW17" s="1249"/>
      <c r="AX17" s="1249"/>
      <c r="AY17" s="1250"/>
    </row>
    <row r="18" spans="1:51" ht="27" customHeight="1">
      <c r="A18" s="1201"/>
      <c r="B18" s="1199"/>
      <c r="C18" s="1199"/>
      <c r="D18" s="1199"/>
      <c r="E18" s="1199"/>
      <c r="F18" s="1200"/>
      <c r="H18" s="356"/>
      <c r="M18" s="358"/>
      <c r="N18" s="359"/>
      <c r="O18" s="380" t="s">
        <v>463</v>
      </c>
      <c r="P18" s="1121" t="str">
        <f>ASC(入力シート!J18)</f>
        <v/>
      </c>
      <c r="Q18" s="1121"/>
      <c r="R18" s="380" t="s">
        <v>198</v>
      </c>
      <c r="S18" s="444" t="str">
        <f>ASC(入力シート!Q18)</f>
        <v/>
      </c>
      <c r="T18" s="380" t="s">
        <v>199</v>
      </c>
      <c r="U18" s="1121" t="str">
        <f>ASC(入力シート!Y18)</f>
        <v/>
      </c>
      <c r="V18" s="1121"/>
      <c r="W18" s="359"/>
      <c r="X18" s="380" t="s">
        <v>464</v>
      </c>
      <c r="Y18" s="444" t="str">
        <f>ASC(入力シート!AI18)</f>
        <v/>
      </c>
      <c r="Z18" s="380" t="s">
        <v>198</v>
      </c>
      <c r="AA18" s="444" t="str">
        <f>ASC(入力シート!AO18)</f>
        <v/>
      </c>
      <c r="AB18" s="380" t="s">
        <v>199</v>
      </c>
      <c r="AC18" s="1121" t="str">
        <f>ASC(入力シート!AT18)</f>
        <v/>
      </c>
      <c r="AD18" s="1121"/>
      <c r="AE18" s="359"/>
      <c r="AF18" s="359"/>
      <c r="AG18" s="359"/>
      <c r="AH18" s="359"/>
      <c r="AI18" s="359"/>
      <c r="AJ18" s="359"/>
      <c r="AK18" s="384"/>
      <c r="AM18" s="1248"/>
      <c r="AN18" s="1249"/>
      <c r="AO18" s="1249"/>
      <c r="AP18" s="1249"/>
      <c r="AQ18" s="1249"/>
      <c r="AR18" s="1250"/>
      <c r="AT18" s="1248"/>
      <c r="AU18" s="1249"/>
      <c r="AV18" s="1249"/>
      <c r="AW18" s="1249"/>
      <c r="AX18" s="1249"/>
      <c r="AY18" s="1250"/>
    </row>
    <row r="19" spans="1:51" ht="27" customHeight="1">
      <c r="A19" s="385"/>
      <c r="B19" s="386"/>
      <c r="C19" s="386"/>
      <c r="D19" s="386"/>
      <c r="E19" s="386"/>
      <c r="F19" s="387"/>
      <c r="H19" s="356"/>
      <c r="M19" s="1229" t="s">
        <v>465</v>
      </c>
      <c r="N19" s="1230"/>
      <c r="O19" s="1231"/>
      <c r="P19" s="1231"/>
      <c r="Q19" s="1231"/>
      <c r="AK19" s="379"/>
      <c r="AM19" s="1248"/>
      <c r="AN19" s="1249"/>
      <c r="AO19" s="1249"/>
      <c r="AP19" s="1249"/>
      <c r="AQ19" s="1249"/>
      <c r="AR19" s="1250"/>
      <c r="AT19" s="1248"/>
      <c r="AU19" s="1249"/>
      <c r="AV19" s="1249"/>
      <c r="AW19" s="1249"/>
      <c r="AX19" s="1249"/>
      <c r="AY19" s="1250"/>
    </row>
    <row r="20" spans="1:51" ht="36" customHeight="1">
      <c r="A20" s="1225" t="s">
        <v>519</v>
      </c>
      <c r="B20" s="1226"/>
      <c r="C20" s="1226"/>
      <c r="D20" s="1226"/>
      <c r="E20" s="1226"/>
      <c r="F20" s="1227"/>
      <c r="H20" s="356"/>
      <c r="M20" s="356"/>
      <c r="O20" s="1203"/>
      <c r="P20" s="1203"/>
      <c r="Q20" s="1203"/>
      <c r="R20" s="1203"/>
      <c r="S20" s="1203"/>
      <c r="T20" s="1203"/>
      <c r="U20" s="1203"/>
      <c r="V20" s="1203"/>
      <c r="W20" s="1203"/>
      <c r="X20" s="1203"/>
      <c r="Y20" s="1203"/>
      <c r="Z20" s="1203"/>
      <c r="AA20" s="1203"/>
      <c r="AB20" s="1203"/>
      <c r="AC20" s="1203"/>
      <c r="AD20" s="1203"/>
      <c r="AE20" s="1203"/>
      <c r="AF20" s="1203"/>
      <c r="AG20" s="1203"/>
      <c r="AH20" s="1203"/>
      <c r="AI20" s="1203"/>
      <c r="AJ20" s="1203"/>
      <c r="AK20" s="379"/>
      <c r="AM20" s="1248"/>
      <c r="AN20" s="1249"/>
      <c r="AO20" s="1249"/>
      <c r="AP20" s="1249"/>
      <c r="AQ20" s="1249"/>
      <c r="AR20" s="1250"/>
      <c r="AT20" s="1248"/>
      <c r="AU20" s="1249"/>
      <c r="AV20" s="1249"/>
      <c r="AW20" s="1249"/>
      <c r="AX20" s="1249"/>
      <c r="AY20" s="1250"/>
    </row>
    <row r="21" spans="1:51" ht="27" customHeight="1">
      <c r="A21" s="1228"/>
      <c r="B21" s="1226"/>
      <c r="C21" s="1226"/>
      <c r="D21" s="1226"/>
      <c r="E21" s="1226"/>
      <c r="F21" s="1227"/>
      <c r="H21" s="356"/>
      <c r="M21" s="358"/>
      <c r="N21" s="359"/>
      <c r="O21" s="1222"/>
      <c r="P21" s="1222"/>
      <c r="Q21" s="1222"/>
      <c r="R21" s="1222"/>
      <c r="S21" s="1222"/>
      <c r="T21" s="1222"/>
      <c r="U21" s="1222"/>
      <c r="V21" s="1222"/>
      <c r="W21" s="1222"/>
      <c r="X21" s="1222"/>
      <c r="Y21" s="1222"/>
      <c r="Z21" s="1222"/>
      <c r="AA21" s="1222"/>
      <c r="AB21" s="1222"/>
      <c r="AC21" s="1222"/>
      <c r="AD21" s="1222"/>
      <c r="AE21" s="1223" t="s">
        <v>461</v>
      </c>
      <c r="AF21" s="1223"/>
      <c r="AG21" s="1224"/>
      <c r="AH21" s="1224"/>
      <c r="AI21" s="380" t="s">
        <v>462</v>
      </c>
      <c r="AJ21" s="381"/>
      <c r="AK21" s="382" t="s">
        <v>64</v>
      </c>
      <c r="AM21" s="1248"/>
      <c r="AN21" s="1249"/>
      <c r="AO21" s="1249"/>
      <c r="AP21" s="1249"/>
      <c r="AQ21" s="1249"/>
      <c r="AR21" s="1250"/>
      <c r="AT21" s="1248"/>
      <c r="AU21" s="1249"/>
      <c r="AV21" s="1249"/>
      <c r="AW21" s="1249"/>
      <c r="AX21" s="1249"/>
      <c r="AY21" s="1250"/>
    </row>
    <row r="22" spans="1:51" ht="27" customHeight="1">
      <c r="A22" s="1228"/>
      <c r="B22" s="1226"/>
      <c r="C22" s="1226"/>
      <c r="D22" s="1226"/>
      <c r="E22" s="1226"/>
      <c r="F22" s="1227"/>
      <c r="H22" s="356"/>
      <c r="M22" s="358"/>
      <c r="N22" s="359"/>
      <c r="O22" s="380" t="s">
        <v>463</v>
      </c>
      <c r="P22" s="1122"/>
      <c r="Q22" s="1122"/>
      <c r="R22" s="380" t="s">
        <v>198</v>
      </c>
      <c r="S22" s="383"/>
      <c r="T22" s="380" t="s">
        <v>199</v>
      </c>
      <c r="U22" s="1122"/>
      <c r="V22" s="1122"/>
      <c r="W22" s="359"/>
      <c r="X22" s="380" t="s">
        <v>464</v>
      </c>
      <c r="Y22" s="383"/>
      <c r="Z22" s="380" t="s">
        <v>198</v>
      </c>
      <c r="AA22" s="383"/>
      <c r="AB22" s="380" t="s">
        <v>199</v>
      </c>
      <c r="AC22" s="1122"/>
      <c r="AD22" s="1122"/>
      <c r="AE22" s="359"/>
      <c r="AF22" s="359"/>
      <c r="AG22" s="359"/>
      <c r="AH22" s="359"/>
      <c r="AI22" s="359"/>
      <c r="AJ22" s="359"/>
      <c r="AK22" s="384"/>
      <c r="AM22" s="1251"/>
      <c r="AN22" s="1252"/>
      <c r="AO22" s="1252"/>
      <c r="AP22" s="1252"/>
      <c r="AQ22" s="1252"/>
      <c r="AR22" s="1253"/>
      <c r="AT22" s="1251"/>
      <c r="AU22" s="1252"/>
      <c r="AV22" s="1252"/>
      <c r="AW22" s="1252"/>
      <c r="AX22" s="1252"/>
      <c r="AY22" s="1253"/>
    </row>
    <row r="23" spans="1:51" ht="27" customHeight="1">
      <c r="A23" s="1228"/>
      <c r="B23" s="1226"/>
      <c r="C23" s="1226"/>
      <c r="D23" s="1226"/>
      <c r="E23" s="1226"/>
      <c r="F23" s="1227"/>
      <c r="H23" s="356"/>
      <c r="M23" s="1229" t="s">
        <v>465</v>
      </c>
      <c r="N23" s="1230"/>
      <c r="O23" s="1231"/>
      <c r="P23" s="1231"/>
      <c r="Q23" s="1231"/>
      <c r="AK23" s="379"/>
      <c r="AM23" s="1143" t="s">
        <v>458</v>
      </c>
      <c r="AN23" s="1144"/>
      <c r="AO23" s="1137"/>
      <c r="AP23" s="1137"/>
      <c r="AQ23" s="1137"/>
      <c r="AR23" s="1138"/>
      <c r="AT23" s="1143" t="s">
        <v>458</v>
      </c>
      <c r="AU23" s="1144"/>
      <c r="AV23" s="1137"/>
      <c r="AW23" s="1137"/>
      <c r="AX23" s="1137"/>
      <c r="AY23" s="1138"/>
    </row>
    <row r="24" spans="1:51" ht="12.75" customHeight="1">
      <c r="A24" s="1228"/>
      <c r="B24" s="1226"/>
      <c r="C24" s="1226"/>
      <c r="D24" s="1226"/>
      <c r="E24" s="1226"/>
      <c r="F24" s="1227"/>
      <c r="H24" s="356"/>
      <c r="M24" s="388"/>
      <c r="N24" s="223"/>
      <c r="O24" s="1203"/>
      <c r="P24" s="1203"/>
      <c r="Q24" s="1203"/>
      <c r="R24" s="1203"/>
      <c r="S24" s="1203"/>
      <c r="T24" s="1203"/>
      <c r="U24" s="1203"/>
      <c r="V24" s="1203"/>
      <c r="W24" s="1203"/>
      <c r="X24" s="1203"/>
      <c r="Y24" s="1203"/>
      <c r="Z24" s="1203"/>
      <c r="AA24" s="1203"/>
      <c r="AB24" s="1203"/>
      <c r="AC24" s="1203"/>
      <c r="AD24" s="1203"/>
      <c r="AE24" s="1203"/>
      <c r="AF24" s="1203"/>
      <c r="AG24" s="1203"/>
      <c r="AH24" s="1203"/>
      <c r="AI24" s="1203"/>
      <c r="AJ24" s="1203"/>
      <c r="AK24" s="379"/>
      <c r="AM24" s="1147"/>
      <c r="AN24" s="1148"/>
      <c r="AO24" s="1141"/>
      <c r="AP24" s="1141"/>
      <c r="AQ24" s="1141"/>
      <c r="AR24" s="1142"/>
      <c r="AT24" s="1147"/>
      <c r="AU24" s="1148"/>
      <c r="AV24" s="1141"/>
      <c r="AW24" s="1141"/>
      <c r="AX24" s="1141"/>
      <c r="AY24" s="1142"/>
    </row>
    <row r="25" spans="1:51" ht="9.75" customHeight="1">
      <c r="A25" s="1228"/>
      <c r="B25" s="1226"/>
      <c r="C25" s="1226"/>
      <c r="D25" s="1226"/>
      <c r="E25" s="1226"/>
      <c r="F25" s="1227"/>
      <c r="H25" s="356"/>
      <c r="M25" s="388"/>
      <c r="N25" s="223"/>
      <c r="O25" s="1203"/>
      <c r="P25" s="1203"/>
      <c r="Q25" s="1203"/>
      <c r="R25" s="1203"/>
      <c r="S25" s="1203"/>
      <c r="T25" s="1203"/>
      <c r="U25" s="1203"/>
      <c r="V25" s="1203"/>
      <c r="W25" s="1203"/>
      <c r="X25" s="1203"/>
      <c r="Y25" s="1203"/>
      <c r="Z25" s="1203"/>
      <c r="AA25" s="1203"/>
      <c r="AB25" s="1203"/>
      <c r="AC25" s="1203"/>
      <c r="AD25" s="1203"/>
      <c r="AE25" s="1203"/>
      <c r="AF25" s="1203"/>
      <c r="AG25" s="1203"/>
      <c r="AH25" s="1203"/>
      <c r="AI25" s="1203"/>
      <c r="AJ25" s="1203"/>
      <c r="AK25" s="379"/>
      <c r="AM25" s="375"/>
      <c r="AN25" s="375"/>
      <c r="AO25" s="377"/>
      <c r="AP25" s="377"/>
      <c r="AQ25" s="377"/>
      <c r="AR25" s="377"/>
      <c r="AT25" s="375"/>
      <c r="AU25" s="375"/>
    </row>
    <row r="26" spans="1:51" ht="12.75" customHeight="1">
      <c r="A26" s="1228"/>
      <c r="B26" s="1226"/>
      <c r="C26" s="1226"/>
      <c r="D26" s="1226"/>
      <c r="E26" s="1226"/>
      <c r="F26" s="1227"/>
      <c r="H26" s="356"/>
      <c r="M26" s="356"/>
      <c r="O26" s="1203"/>
      <c r="P26" s="1203"/>
      <c r="Q26" s="1203"/>
      <c r="R26" s="1203"/>
      <c r="S26" s="1203"/>
      <c r="T26" s="1203"/>
      <c r="U26" s="1203"/>
      <c r="V26" s="1203"/>
      <c r="W26" s="1203"/>
      <c r="X26" s="1203"/>
      <c r="Y26" s="1203"/>
      <c r="Z26" s="1203"/>
      <c r="AA26" s="1203"/>
      <c r="AB26" s="1203"/>
      <c r="AC26" s="1203"/>
      <c r="AD26" s="1203"/>
      <c r="AE26" s="1203"/>
      <c r="AF26" s="1203"/>
      <c r="AG26" s="1203"/>
      <c r="AH26" s="1203"/>
      <c r="AI26" s="1203"/>
      <c r="AJ26" s="1203"/>
      <c r="AK26" s="379"/>
      <c r="AM26" s="1204" t="s">
        <v>449</v>
      </c>
      <c r="AN26" s="1205"/>
      <c r="AO26" s="1205"/>
      <c r="AP26" s="1205"/>
      <c r="AQ26" s="1205"/>
      <c r="AR26" s="1206"/>
      <c r="AT26" s="1213" t="s">
        <v>450</v>
      </c>
      <c r="AU26" s="1214"/>
      <c r="AV26" s="1214"/>
      <c r="AW26" s="1214"/>
      <c r="AX26" s="1214"/>
      <c r="AY26" s="1215"/>
    </row>
    <row r="27" spans="1:51" ht="27" customHeight="1">
      <c r="A27" s="1228"/>
      <c r="B27" s="1226"/>
      <c r="C27" s="1226"/>
      <c r="D27" s="1226"/>
      <c r="E27" s="1226"/>
      <c r="F27" s="1227"/>
      <c r="H27" s="356"/>
      <c r="M27" s="358"/>
      <c r="N27" s="359"/>
      <c r="O27" s="1222"/>
      <c r="P27" s="1222"/>
      <c r="Q27" s="1222"/>
      <c r="R27" s="1222"/>
      <c r="S27" s="1222"/>
      <c r="T27" s="1222"/>
      <c r="U27" s="1222"/>
      <c r="V27" s="1222"/>
      <c r="W27" s="1222"/>
      <c r="X27" s="1222"/>
      <c r="Y27" s="1222"/>
      <c r="Z27" s="1222"/>
      <c r="AA27" s="1222"/>
      <c r="AB27" s="1222"/>
      <c r="AC27" s="1222"/>
      <c r="AD27" s="1222"/>
      <c r="AE27" s="1223" t="s">
        <v>461</v>
      </c>
      <c r="AF27" s="1223"/>
      <c r="AG27" s="1224"/>
      <c r="AH27" s="1224"/>
      <c r="AI27" s="380" t="s">
        <v>462</v>
      </c>
      <c r="AJ27" s="381"/>
      <c r="AK27" s="384" t="s">
        <v>64</v>
      </c>
      <c r="AL27" s="223"/>
      <c r="AM27" s="1207"/>
      <c r="AN27" s="1208"/>
      <c r="AO27" s="1208"/>
      <c r="AP27" s="1208"/>
      <c r="AQ27" s="1208"/>
      <c r="AR27" s="1209"/>
      <c r="AT27" s="1216"/>
      <c r="AU27" s="1217"/>
      <c r="AV27" s="1217"/>
      <c r="AW27" s="1217"/>
      <c r="AX27" s="1217"/>
      <c r="AY27" s="1218"/>
    </row>
    <row r="28" spans="1:51" ht="27" customHeight="1">
      <c r="A28" s="1228"/>
      <c r="B28" s="1226"/>
      <c r="C28" s="1226"/>
      <c r="D28" s="1226"/>
      <c r="E28" s="1226"/>
      <c r="F28" s="1227"/>
      <c r="H28" s="358"/>
      <c r="I28" s="359"/>
      <c r="J28" s="359"/>
      <c r="K28" s="359"/>
      <c r="L28" s="359"/>
      <c r="M28" s="358"/>
      <c r="N28" s="359"/>
      <c r="O28" s="380" t="s">
        <v>463</v>
      </c>
      <c r="P28" s="1122"/>
      <c r="Q28" s="1122"/>
      <c r="R28" s="380" t="s">
        <v>198</v>
      </c>
      <c r="S28" s="383"/>
      <c r="T28" s="380" t="s">
        <v>199</v>
      </c>
      <c r="U28" s="1122"/>
      <c r="V28" s="1122"/>
      <c r="W28" s="359"/>
      <c r="X28" s="380" t="s">
        <v>464</v>
      </c>
      <c r="Y28" s="383"/>
      <c r="Z28" s="380" t="s">
        <v>198</v>
      </c>
      <c r="AA28" s="383"/>
      <c r="AB28" s="380" t="s">
        <v>199</v>
      </c>
      <c r="AC28" s="1122"/>
      <c r="AD28" s="1122"/>
      <c r="AE28" s="359"/>
      <c r="AF28" s="359"/>
      <c r="AG28" s="359"/>
      <c r="AH28" s="359"/>
      <c r="AI28" s="359"/>
      <c r="AJ28" s="359"/>
      <c r="AK28" s="384"/>
      <c r="AM28" s="1207"/>
      <c r="AN28" s="1208"/>
      <c r="AO28" s="1208"/>
      <c r="AP28" s="1208"/>
      <c r="AQ28" s="1208"/>
      <c r="AR28" s="1209"/>
      <c r="AT28" s="1216"/>
      <c r="AU28" s="1217"/>
      <c r="AV28" s="1217"/>
      <c r="AW28" s="1217"/>
      <c r="AX28" s="1217"/>
      <c r="AY28" s="1218"/>
    </row>
    <row r="29" spans="1:51" ht="9.75" customHeight="1">
      <c r="A29" s="1228"/>
      <c r="B29" s="1226"/>
      <c r="C29" s="1226"/>
      <c r="D29" s="1226"/>
      <c r="E29" s="1226"/>
      <c r="F29" s="1227"/>
      <c r="AM29" s="1207"/>
      <c r="AN29" s="1208"/>
      <c r="AO29" s="1208"/>
      <c r="AP29" s="1208"/>
      <c r="AQ29" s="1208"/>
      <c r="AR29" s="1209"/>
      <c r="AT29" s="1216"/>
      <c r="AU29" s="1217"/>
      <c r="AV29" s="1217"/>
      <c r="AW29" s="1217"/>
      <c r="AX29" s="1217"/>
      <c r="AY29" s="1218"/>
    </row>
    <row r="30" spans="1:51" ht="13.5" customHeight="1">
      <c r="A30" s="1228"/>
      <c r="B30" s="1226"/>
      <c r="C30" s="1226"/>
      <c r="D30" s="1226"/>
      <c r="E30" s="1226"/>
      <c r="F30" s="1227"/>
      <c r="H30" s="1232" t="s">
        <v>466</v>
      </c>
      <c r="I30" s="1233"/>
      <c r="J30" s="1233"/>
      <c r="K30" s="1233"/>
      <c r="L30" s="1234"/>
      <c r="M30" s="1189" t="s">
        <v>10</v>
      </c>
      <c r="N30" s="1190"/>
      <c r="O30" s="1125"/>
      <c r="P30" s="1125"/>
      <c r="Q30" s="1125"/>
      <c r="R30" s="1125"/>
      <c r="S30" s="1125"/>
      <c r="T30" s="1125"/>
      <c r="U30" s="1125"/>
      <c r="V30" s="1125"/>
      <c r="W30" s="1166"/>
      <c r="X30" s="1178" t="s">
        <v>83</v>
      </c>
      <c r="Y30" s="1194"/>
      <c r="Z30" s="1194"/>
      <c r="AA30" s="1194"/>
      <c r="AB30" s="1182"/>
      <c r="AC30" s="1182"/>
      <c r="AD30" s="1182"/>
      <c r="AE30" s="1182"/>
      <c r="AF30" s="1182"/>
      <c r="AG30" s="1182"/>
      <c r="AH30" s="1182"/>
      <c r="AI30" s="1182"/>
      <c r="AJ30" s="1182"/>
      <c r="AK30" s="1166"/>
      <c r="AM30" s="1207"/>
      <c r="AN30" s="1208"/>
      <c r="AO30" s="1208"/>
      <c r="AP30" s="1208"/>
      <c r="AQ30" s="1208"/>
      <c r="AR30" s="1209"/>
      <c r="AT30" s="1216"/>
      <c r="AU30" s="1217"/>
      <c r="AV30" s="1217"/>
      <c r="AW30" s="1217"/>
      <c r="AX30" s="1217"/>
      <c r="AY30" s="1218"/>
    </row>
    <row r="31" spans="1:51" ht="13.5" customHeight="1">
      <c r="A31" s="1228"/>
      <c r="B31" s="1226"/>
      <c r="C31" s="1226"/>
      <c r="D31" s="1226"/>
      <c r="E31" s="1226"/>
      <c r="F31" s="1227"/>
      <c r="H31" s="1235"/>
      <c r="I31" s="1236"/>
      <c r="J31" s="1236"/>
      <c r="K31" s="1236"/>
      <c r="L31" s="1237"/>
      <c r="M31" s="1191"/>
      <c r="N31" s="1192"/>
      <c r="O31" s="1193"/>
      <c r="P31" s="1193"/>
      <c r="Q31" s="1193"/>
      <c r="R31" s="1193"/>
      <c r="S31" s="1193"/>
      <c r="T31" s="1193"/>
      <c r="U31" s="1193"/>
      <c r="V31" s="1193"/>
      <c r="W31" s="1157"/>
      <c r="X31" s="1152"/>
      <c r="Y31" s="1126"/>
      <c r="Z31" s="1126"/>
      <c r="AA31" s="1126"/>
      <c r="AB31" s="1156"/>
      <c r="AC31" s="1156"/>
      <c r="AD31" s="1156"/>
      <c r="AE31" s="1156"/>
      <c r="AF31" s="1156"/>
      <c r="AG31" s="1156"/>
      <c r="AH31" s="1156"/>
      <c r="AI31" s="1156"/>
      <c r="AJ31" s="1156"/>
      <c r="AK31" s="1157"/>
      <c r="AM31" s="1207"/>
      <c r="AN31" s="1208"/>
      <c r="AO31" s="1208"/>
      <c r="AP31" s="1208"/>
      <c r="AQ31" s="1208"/>
      <c r="AR31" s="1209"/>
      <c r="AT31" s="1216"/>
      <c r="AU31" s="1217"/>
      <c r="AV31" s="1217"/>
      <c r="AW31" s="1217"/>
      <c r="AX31" s="1217"/>
      <c r="AY31" s="1218"/>
    </row>
    <row r="32" spans="1:51" ht="12.75" customHeight="1">
      <c r="A32" s="1228"/>
      <c r="B32" s="1226"/>
      <c r="C32" s="1226"/>
      <c r="D32" s="1226"/>
      <c r="E32" s="1226"/>
      <c r="F32" s="1227"/>
      <c r="H32" s="1235" t="s">
        <v>467</v>
      </c>
      <c r="I32" s="1236"/>
      <c r="J32" s="1236"/>
      <c r="K32" s="1236"/>
      <c r="L32" s="1237"/>
      <c r="M32" s="1188"/>
      <c r="N32" s="1195"/>
      <c r="O32" s="1130"/>
      <c r="P32" s="1130"/>
      <c r="Q32" s="1130"/>
      <c r="R32" s="1130"/>
      <c r="S32" s="1130"/>
      <c r="T32" s="1130"/>
      <c r="U32" s="1130"/>
      <c r="V32" s="1130"/>
      <c r="W32" s="1166"/>
      <c r="X32" s="1152"/>
      <c r="Y32" s="1132"/>
      <c r="Z32" s="1132"/>
      <c r="AA32" s="1132"/>
      <c r="AB32" s="1132"/>
      <c r="AC32" s="1132"/>
      <c r="AD32" s="1132"/>
      <c r="AE32" s="1132"/>
      <c r="AF32" s="1132"/>
      <c r="AG32" s="1132"/>
      <c r="AH32" s="1132"/>
      <c r="AI32" s="1132"/>
      <c r="AJ32" s="1132"/>
      <c r="AK32" s="1167"/>
      <c r="AM32" s="1207"/>
      <c r="AN32" s="1208"/>
      <c r="AO32" s="1208"/>
      <c r="AP32" s="1208"/>
      <c r="AQ32" s="1208"/>
      <c r="AR32" s="1209"/>
      <c r="AT32" s="1216"/>
      <c r="AU32" s="1217"/>
      <c r="AV32" s="1217"/>
      <c r="AW32" s="1217"/>
      <c r="AX32" s="1217"/>
      <c r="AY32" s="1218"/>
    </row>
    <row r="33" spans="1:51" ht="12.75" customHeight="1">
      <c r="A33" s="354"/>
      <c r="F33" s="355"/>
      <c r="H33" s="1235"/>
      <c r="I33" s="1236"/>
      <c r="J33" s="1236"/>
      <c r="K33" s="1236"/>
      <c r="L33" s="1237"/>
      <c r="M33" s="1169"/>
      <c r="N33" s="1171"/>
      <c r="O33" s="1132"/>
      <c r="P33" s="1132"/>
      <c r="Q33" s="1132"/>
      <c r="R33" s="1132"/>
      <c r="S33" s="1132"/>
      <c r="T33" s="1132"/>
      <c r="U33" s="1132"/>
      <c r="V33" s="1132"/>
      <c r="W33" s="1157"/>
      <c r="X33" s="1152"/>
      <c r="Y33" s="1132"/>
      <c r="Z33" s="1132"/>
      <c r="AA33" s="1132"/>
      <c r="AB33" s="1132"/>
      <c r="AC33" s="1132"/>
      <c r="AD33" s="1132"/>
      <c r="AE33" s="1132"/>
      <c r="AF33" s="1132"/>
      <c r="AG33" s="1132"/>
      <c r="AH33" s="1132"/>
      <c r="AI33" s="1132"/>
      <c r="AJ33" s="1132"/>
      <c r="AK33" s="1167"/>
      <c r="AM33" s="1207"/>
      <c r="AN33" s="1208"/>
      <c r="AO33" s="1208"/>
      <c r="AP33" s="1208"/>
      <c r="AQ33" s="1208"/>
      <c r="AR33" s="1209"/>
      <c r="AT33" s="1216"/>
      <c r="AU33" s="1217"/>
      <c r="AV33" s="1217"/>
      <c r="AW33" s="1217"/>
      <c r="AX33" s="1217"/>
      <c r="AY33" s="1218"/>
    </row>
    <row r="34" spans="1:51" ht="12.75" customHeight="1">
      <c r="A34" s="354"/>
      <c r="F34" s="355"/>
      <c r="H34" s="389"/>
      <c r="I34" s="390"/>
      <c r="J34" s="390"/>
      <c r="K34" s="390"/>
      <c r="L34" s="391"/>
      <c r="M34" s="1169"/>
      <c r="N34" s="1171"/>
      <c r="O34" s="1132"/>
      <c r="P34" s="1132"/>
      <c r="Q34" s="1132"/>
      <c r="R34" s="1132"/>
      <c r="S34" s="1132"/>
      <c r="T34" s="1132"/>
      <c r="U34" s="1132"/>
      <c r="V34" s="1132"/>
      <c r="W34" s="1157"/>
      <c r="X34" s="1152" t="s">
        <v>468</v>
      </c>
      <c r="Y34" s="1158"/>
      <c r="Z34" s="1159" t="s">
        <v>436</v>
      </c>
      <c r="AA34" s="1158"/>
      <c r="AB34" s="1159" t="s">
        <v>469</v>
      </c>
      <c r="AC34" s="1158"/>
      <c r="AD34" s="1158"/>
      <c r="AE34" s="1156"/>
      <c r="AF34" s="1156"/>
      <c r="AG34" s="1156"/>
      <c r="AH34" s="1156"/>
      <c r="AI34" s="1156"/>
      <c r="AJ34" s="1156"/>
      <c r="AK34" s="1157"/>
      <c r="AM34" s="1207"/>
      <c r="AN34" s="1208"/>
      <c r="AO34" s="1208"/>
      <c r="AP34" s="1208"/>
      <c r="AQ34" s="1208"/>
      <c r="AR34" s="1209"/>
      <c r="AT34" s="1216"/>
      <c r="AU34" s="1217"/>
      <c r="AV34" s="1217"/>
      <c r="AW34" s="1217"/>
      <c r="AX34" s="1217"/>
      <c r="AY34" s="1218"/>
    </row>
    <row r="35" spans="1:51" ht="12.75" customHeight="1">
      <c r="A35" s="1198" t="s">
        <v>470</v>
      </c>
      <c r="B35" s="1199"/>
      <c r="C35" s="1199"/>
      <c r="D35" s="1199"/>
      <c r="E35" s="1199"/>
      <c r="F35" s="1200"/>
      <c r="H35" s="389"/>
      <c r="I35" s="390"/>
      <c r="J35" s="390"/>
      <c r="K35" s="390"/>
      <c r="L35" s="391"/>
      <c r="M35" s="1170"/>
      <c r="N35" s="1172"/>
      <c r="O35" s="1131"/>
      <c r="P35" s="1131"/>
      <c r="Q35" s="1131"/>
      <c r="R35" s="1131"/>
      <c r="S35" s="1131"/>
      <c r="T35" s="1131"/>
      <c r="U35" s="1131"/>
      <c r="V35" s="1131"/>
      <c r="W35" s="1173"/>
      <c r="X35" s="1152"/>
      <c r="Y35" s="1158"/>
      <c r="Z35" s="1159"/>
      <c r="AA35" s="1158"/>
      <c r="AB35" s="1159"/>
      <c r="AC35" s="1158"/>
      <c r="AD35" s="1158"/>
      <c r="AE35" s="1156"/>
      <c r="AF35" s="1156"/>
      <c r="AG35" s="1156"/>
      <c r="AH35" s="1156"/>
      <c r="AI35" s="1156"/>
      <c r="AJ35" s="1156"/>
      <c r="AK35" s="1157"/>
      <c r="AM35" s="1207"/>
      <c r="AN35" s="1208"/>
      <c r="AO35" s="1208"/>
      <c r="AP35" s="1208"/>
      <c r="AQ35" s="1208"/>
      <c r="AR35" s="1209"/>
      <c r="AT35" s="1216"/>
      <c r="AU35" s="1217"/>
      <c r="AV35" s="1217"/>
      <c r="AW35" s="1217"/>
      <c r="AX35" s="1217"/>
      <c r="AY35" s="1218"/>
    </row>
    <row r="36" spans="1:51" ht="13.5" customHeight="1">
      <c r="A36" s="1201"/>
      <c r="B36" s="1199"/>
      <c r="C36" s="1199"/>
      <c r="D36" s="1199"/>
      <c r="E36" s="1199"/>
      <c r="F36" s="1200"/>
      <c r="H36" s="389"/>
      <c r="I36" s="390"/>
      <c r="J36" s="390"/>
      <c r="K36" s="390"/>
      <c r="L36" s="391"/>
      <c r="M36" s="1152" t="s">
        <v>471</v>
      </c>
      <c r="N36" s="1153"/>
      <c r="O36" s="1155"/>
      <c r="P36" s="1155"/>
      <c r="Q36" s="1155"/>
      <c r="R36" s="1156" t="s">
        <v>1</v>
      </c>
      <c r="S36" s="1155"/>
      <c r="T36" s="1177" t="s">
        <v>16</v>
      </c>
      <c r="U36" s="1155"/>
      <c r="V36" s="1177" t="s">
        <v>17</v>
      </c>
      <c r="X36" s="1178" t="s">
        <v>472</v>
      </c>
      <c r="Y36" s="1180"/>
      <c r="Z36" s="1180"/>
      <c r="AA36" s="1180"/>
      <c r="AB36" s="1180"/>
      <c r="AC36" s="1164" t="s">
        <v>473</v>
      </c>
      <c r="AD36" s="1160"/>
      <c r="AE36" s="1162" t="s">
        <v>474</v>
      </c>
      <c r="AF36" s="1164" t="s">
        <v>73</v>
      </c>
      <c r="AG36" s="1174"/>
      <c r="AH36" s="1174"/>
      <c r="AI36" s="1174"/>
      <c r="AJ36" s="1175" t="s">
        <v>64</v>
      </c>
      <c r="AK36" s="1166"/>
      <c r="AM36" s="1207"/>
      <c r="AN36" s="1208"/>
      <c r="AO36" s="1208"/>
      <c r="AP36" s="1208"/>
      <c r="AQ36" s="1208"/>
      <c r="AR36" s="1209"/>
      <c r="AT36" s="1216"/>
      <c r="AU36" s="1217"/>
      <c r="AV36" s="1217"/>
      <c r="AW36" s="1217"/>
      <c r="AX36" s="1217"/>
      <c r="AY36" s="1218"/>
    </row>
    <row r="37" spans="1:51" ht="13.5" customHeight="1">
      <c r="A37" s="1201"/>
      <c r="B37" s="1199"/>
      <c r="C37" s="1199"/>
      <c r="D37" s="1199"/>
      <c r="E37" s="1199"/>
      <c r="F37" s="1200"/>
      <c r="H37" s="389"/>
      <c r="I37" s="390"/>
      <c r="J37" s="390"/>
      <c r="K37" s="390"/>
      <c r="L37" s="391"/>
      <c r="M37" s="1154"/>
      <c r="N37" s="1153"/>
      <c r="O37" s="1197"/>
      <c r="P37" s="1197"/>
      <c r="Q37" s="1197"/>
      <c r="R37" s="1202"/>
      <c r="S37" s="1197"/>
      <c r="T37" s="1196"/>
      <c r="U37" s="1197"/>
      <c r="V37" s="1196"/>
      <c r="X37" s="1179"/>
      <c r="Y37" s="1181"/>
      <c r="Z37" s="1181"/>
      <c r="AA37" s="1181"/>
      <c r="AB37" s="1181"/>
      <c r="AC37" s="1165"/>
      <c r="AD37" s="1161"/>
      <c r="AE37" s="1163"/>
      <c r="AF37" s="1165"/>
      <c r="AG37" s="1136"/>
      <c r="AH37" s="1136"/>
      <c r="AI37" s="1136"/>
      <c r="AJ37" s="1176"/>
      <c r="AK37" s="1173"/>
      <c r="AM37" s="1207"/>
      <c r="AN37" s="1208"/>
      <c r="AO37" s="1208"/>
      <c r="AP37" s="1208"/>
      <c r="AQ37" s="1208"/>
      <c r="AR37" s="1209"/>
      <c r="AT37" s="1216"/>
      <c r="AU37" s="1217"/>
      <c r="AV37" s="1217"/>
      <c r="AW37" s="1217"/>
      <c r="AX37" s="1217"/>
      <c r="AY37" s="1218"/>
    </row>
    <row r="38" spans="1:51" ht="13.5" customHeight="1">
      <c r="A38" s="354"/>
      <c r="F38" s="355"/>
      <c r="H38" s="392"/>
      <c r="I38" s="393"/>
      <c r="J38" s="393"/>
      <c r="K38" s="393"/>
      <c r="L38" s="394"/>
      <c r="M38" s="1189" t="s">
        <v>10</v>
      </c>
      <c r="N38" s="1190"/>
      <c r="O38" s="1125"/>
      <c r="P38" s="1125"/>
      <c r="Q38" s="1125"/>
      <c r="R38" s="1125"/>
      <c r="S38" s="1125"/>
      <c r="T38" s="1125"/>
      <c r="U38" s="1125"/>
      <c r="V38" s="1125"/>
      <c r="W38" s="1166"/>
      <c r="X38" s="1178" t="s">
        <v>83</v>
      </c>
      <c r="Y38" s="1194"/>
      <c r="Z38" s="1194"/>
      <c r="AA38" s="1194"/>
      <c r="AB38" s="1182"/>
      <c r="AC38" s="1182"/>
      <c r="AD38" s="1182"/>
      <c r="AE38" s="1182"/>
      <c r="AF38" s="1182"/>
      <c r="AG38" s="1182"/>
      <c r="AH38" s="1182"/>
      <c r="AI38" s="1182"/>
      <c r="AJ38" s="1182"/>
      <c r="AK38" s="1166"/>
      <c r="AM38" s="1207"/>
      <c r="AN38" s="1208"/>
      <c r="AO38" s="1208"/>
      <c r="AP38" s="1208"/>
      <c r="AQ38" s="1208"/>
      <c r="AR38" s="1209"/>
      <c r="AT38" s="1216"/>
      <c r="AU38" s="1217"/>
      <c r="AV38" s="1217"/>
      <c r="AW38" s="1217"/>
      <c r="AX38" s="1217"/>
      <c r="AY38" s="1218"/>
    </row>
    <row r="39" spans="1:51" ht="13.5" customHeight="1">
      <c r="A39" s="1183" t="str">
        <f>"令和"&amp;入力シート!AN6</f>
        <v>令和</v>
      </c>
      <c r="B39" s="1184" t="s">
        <v>1</v>
      </c>
      <c r="C39" s="1185">
        <f>入力シート!AR6</f>
        <v>0</v>
      </c>
      <c r="D39" s="1184" t="s">
        <v>2</v>
      </c>
      <c r="E39" s="1185">
        <f>入力シート!AU6</f>
        <v>0</v>
      </c>
      <c r="F39" s="1187" t="s">
        <v>3</v>
      </c>
      <c r="H39" s="356"/>
      <c r="M39" s="1191"/>
      <c r="N39" s="1192"/>
      <c r="O39" s="1193"/>
      <c r="P39" s="1193"/>
      <c r="Q39" s="1193"/>
      <c r="R39" s="1193"/>
      <c r="S39" s="1193"/>
      <c r="T39" s="1193"/>
      <c r="U39" s="1193"/>
      <c r="V39" s="1193"/>
      <c r="W39" s="1157"/>
      <c r="X39" s="1152"/>
      <c r="Y39" s="1126"/>
      <c r="Z39" s="1126"/>
      <c r="AA39" s="1126"/>
      <c r="AB39" s="1156"/>
      <c r="AC39" s="1156"/>
      <c r="AD39" s="1156"/>
      <c r="AE39" s="1156"/>
      <c r="AF39" s="1156"/>
      <c r="AG39" s="1156"/>
      <c r="AH39" s="1156"/>
      <c r="AI39" s="1156"/>
      <c r="AJ39" s="1156"/>
      <c r="AK39" s="1157"/>
      <c r="AM39" s="1207"/>
      <c r="AN39" s="1208"/>
      <c r="AO39" s="1208"/>
      <c r="AP39" s="1208"/>
      <c r="AQ39" s="1208"/>
      <c r="AR39" s="1209"/>
      <c r="AT39" s="1216"/>
      <c r="AU39" s="1217"/>
      <c r="AV39" s="1217"/>
      <c r="AW39" s="1217"/>
      <c r="AX39" s="1217"/>
      <c r="AY39" s="1218"/>
    </row>
    <row r="40" spans="1:51" ht="12.75" customHeight="1">
      <c r="A40" s="1183"/>
      <c r="B40" s="1184"/>
      <c r="C40" s="1185"/>
      <c r="D40" s="1186"/>
      <c r="E40" s="1185"/>
      <c r="F40" s="1187"/>
      <c r="H40" s="356"/>
      <c r="M40" s="1188"/>
      <c r="N40" s="1195"/>
      <c r="O40" s="1130"/>
      <c r="P40" s="1130"/>
      <c r="Q40" s="1130"/>
      <c r="R40" s="1130"/>
      <c r="S40" s="1130"/>
      <c r="T40" s="1130"/>
      <c r="U40" s="1130"/>
      <c r="V40" s="1130"/>
      <c r="W40" s="1166"/>
      <c r="X40" s="1152"/>
      <c r="Y40" s="1132"/>
      <c r="Z40" s="1132"/>
      <c r="AA40" s="1132"/>
      <c r="AB40" s="1132"/>
      <c r="AC40" s="1132"/>
      <c r="AD40" s="1132"/>
      <c r="AE40" s="1132"/>
      <c r="AF40" s="1132"/>
      <c r="AG40" s="1132"/>
      <c r="AH40" s="1132"/>
      <c r="AI40" s="1132"/>
      <c r="AJ40" s="1132"/>
      <c r="AK40" s="1167"/>
      <c r="AM40" s="1207"/>
      <c r="AN40" s="1208"/>
      <c r="AO40" s="1208"/>
      <c r="AP40" s="1208"/>
      <c r="AQ40" s="1208"/>
      <c r="AR40" s="1209"/>
      <c r="AT40" s="1216"/>
      <c r="AU40" s="1217"/>
      <c r="AV40" s="1217"/>
      <c r="AW40" s="1217"/>
      <c r="AX40" s="1217"/>
      <c r="AY40" s="1218"/>
    </row>
    <row r="41" spans="1:51" ht="12.75" customHeight="1">
      <c r="A41" s="354"/>
      <c r="B41" s="224"/>
      <c r="D41" s="395"/>
      <c r="F41" s="396"/>
      <c r="H41" s="356"/>
      <c r="M41" s="1169"/>
      <c r="N41" s="1171"/>
      <c r="O41" s="1132"/>
      <c r="P41" s="1132"/>
      <c r="Q41" s="1132"/>
      <c r="R41" s="1132"/>
      <c r="S41" s="1132"/>
      <c r="T41" s="1132"/>
      <c r="U41" s="1132"/>
      <c r="V41" s="1132"/>
      <c r="W41" s="1157"/>
      <c r="X41" s="1152"/>
      <c r="Y41" s="1132"/>
      <c r="Z41" s="1132"/>
      <c r="AA41" s="1132"/>
      <c r="AB41" s="1132"/>
      <c r="AC41" s="1132"/>
      <c r="AD41" s="1132"/>
      <c r="AE41" s="1132"/>
      <c r="AF41" s="1132"/>
      <c r="AG41" s="1132"/>
      <c r="AH41" s="1132"/>
      <c r="AI41" s="1132"/>
      <c r="AJ41" s="1132"/>
      <c r="AK41" s="1167"/>
      <c r="AM41" s="1210"/>
      <c r="AN41" s="1211"/>
      <c r="AO41" s="1211"/>
      <c r="AP41" s="1211"/>
      <c r="AQ41" s="1211"/>
      <c r="AR41" s="1212"/>
      <c r="AT41" s="1219"/>
      <c r="AU41" s="1220"/>
      <c r="AV41" s="1220"/>
      <c r="AW41" s="1220"/>
      <c r="AX41" s="1220"/>
      <c r="AY41" s="1221"/>
    </row>
    <row r="42" spans="1:51" ht="12.75" customHeight="1">
      <c r="A42" s="1168" t="s">
        <v>458</v>
      </c>
      <c r="B42" s="224"/>
      <c r="D42" s="395"/>
      <c r="F42" s="396"/>
      <c r="H42" s="356"/>
      <c r="M42" s="1169"/>
      <c r="N42" s="1171"/>
      <c r="O42" s="1132"/>
      <c r="P42" s="1132"/>
      <c r="Q42" s="1132"/>
      <c r="R42" s="1132"/>
      <c r="S42" s="1132"/>
      <c r="T42" s="1132"/>
      <c r="U42" s="1132"/>
      <c r="V42" s="1132"/>
      <c r="W42" s="1157"/>
      <c r="X42" s="1152" t="s">
        <v>468</v>
      </c>
      <c r="Y42" s="1158"/>
      <c r="Z42" s="1159" t="s">
        <v>436</v>
      </c>
      <c r="AA42" s="1158"/>
      <c r="AB42" s="1159" t="s">
        <v>469</v>
      </c>
      <c r="AC42" s="1158"/>
      <c r="AD42" s="1158"/>
      <c r="AE42" s="1156"/>
      <c r="AF42" s="1156"/>
      <c r="AG42" s="1156"/>
      <c r="AH42" s="1156"/>
      <c r="AI42" s="1156"/>
      <c r="AJ42" s="1156"/>
      <c r="AK42" s="1157"/>
      <c r="AM42" s="1143" t="s">
        <v>458</v>
      </c>
      <c r="AN42" s="1144"/>
      <c r="AO42" s="1137"/>
      <c r="AP42" s="1137"/>
      <c r="AQ42" s="1137"/>
      <c r="AR42" s="1138"/>
      <c r="AT42" s="1143" t="s">
        <v>458</v>
      </c>
      <c r="AU42" s="1144"/>
      <c r="AV42" s="1137"/>
      <c r="AW42" s="1137"/>
      <c r="AX42" s="1137"/>
      <c r="AY42" s="1138"/>
    </row>
    <row r="43" spans="1:51" ht="12.75" customHeight="1">
      <c r="A43" s="1168"/>
      <c r="F43" s="355"/>
      <c r="H43" s="356"/>
      <c r="M43" s="1170"/>
      <c r="N43" s="1172"/>
      <c r="O43" s="1131"/>
      <c r="P43" s="1131"/>
      <c r="Q43" s="1131"/>
      <c r="R43" s="1131"/>
      <c r="S43" s="1131"/>
      <c r="T43" s="1131"/>
      <c r="U43" s="1131"/>
      <c r="V43" s="1131"/>
      <c r="W43" s="1173"/>
      <c r="X43" s="1152"/>
      <c r="Y43" s="1158"/>
      <c r="Z43" s="1159"/>
      <c r="AA43" s="1158"/>
      <c r="AB43" s="1159"/>
      <c r="AC43" s="1158"/>
      <c r="AD43" s="1158"/>
      <c r="AE43" s="1156"/>
      <c r="AF43" s="1156"/>
      <c r="AG43" s="1156"/>
      <c r="AH43" s="1156"/>
      <c r="AI43" s="1156"/>
      <c r="AJ43" s="1156"/>
      <c r="AK43" s="1157"/>
      <c r="AM43" s="1145"/>
      <c r="AN43" s="1146"/>
      <c r="AO43" s="1139"/>
      <c r="AP43" s="1139"/>
      <c r="AQ43" s="1139"/>
      <c r="AR43" s="1140"/>
      <c r="AT43" s="1145"/>
      <c r="AU43" s="1146"/>
      <c r="AV43" s="1139"/>
      <c r="AW43" s="1139"/>
      <c r="AX43" s="1139"/>
      <c r="AY43" s="1140"/>
    </row>
    <row r="44" spans="1:51" ht="13.5" customHeight="1">
      <c r="A44" s="1149">
        <f>入力シート!J35</f>
        <v>0</v>
      </c>
      <c r="B44" s="1150"/>
      <c r="C44" s="1150"/>
      <c r="D44" s="1150"/>
      <c r="E44" s="1150"/>
      <c r="F44" s="1151"/>
      <c r="H44" s="356"/>
      <c r="M44" s="1152" t="s">
        <v>471</v>
      </c>
      <c r="N44" s="1153"/>
      <c r="O44" s="1155"/>
      <c r="P44" s="1155"/>
      <c r="Q44" s="1155"/>
      <c r="R44" s="1156" t="s">
        <v>1</v>
      </c>
      <c r="S44" s="1155"/>
      <c r="T44" s="1177" t="s">
        <v>16</v>
      </c>
      <c r="U44" s="1155"/>
      <c r="V44" s="1177" t="s">
        <v>17</v>
      </c>
      <c r="X44" s="1178" t="s">
        <v>472</v>
      </c>
      <c r="Y44" s="1180"/>
      <c r="Z44" s="1180"/>
      <c r="AA44" s="1180"/>
      <c r="AB44" s="1180"/>
      <c r="AC44" s="1164" t="s">
        <v>473</v>
      </c>
      <c r="AD44" s="1160"/>
      <c r="AE44" s="1162" t="s">
        <v>474</v>
      </c>
      <c r="AF44" s="1164" t="s">
        <v>73</v>
      </c>
      <c r="AG44" s="1174"/>
      <c r="AH44" s="1174"/>
      <c r="AI44" s="1174"/>
      <c r="AJ44" s="1175" t="s">
        <v>64</v>
      </c>
      <c r="AK44" s="1166"/>
      <c r="AM44" s="1147"/>
      <c r="AN44" s="1148"/>
      <c r="AO44" s="1141"/>
      <c r="AP44" s="1141"/>
      <c r="AQ44" s="1141"/>
      <c r="AR44" s="1142"/>
      <c r="AT44" s="1147"/>
      <c r="AU44" s="1148"/>
      <c r="AV44" s="1141"/>
      <c r="AW44" s="1141"/>
      <c r="AX44" s="1141"/>
      <c r="AY44" s="1142"/>
    </row>
    <row r="45" spans="1:51" ht="13.5" customHeight="1">
      <c r="A45" s="1149"/>
      <c r="B45" s="1150"/>
      <c r="C45" s="1150"/>
      <c r="D45" s="1150"/>
      <c r="E45" s="1150"/>
      <c r="F45" s="1151"/>
      <c r="H45" s="356"/>
      <c r="M45" s="1154"/>
      <c r="N45" s="1153"/>
      <c r="O45" s="1155"/>
      <c r="P45" s="1155"/>
      <c r="Q45" s="1155"/>
      <c r="R45" s="1156"/>
      <c r="S45" s="1155"/>
      <c r="T45" s="1177"/>
      <c r="U45" s="1155"/>
      <c r="V45" s="1177"/>
      <c r="X45" s="1179"/>
      <c r="Y45" s="1181"/>
      <c r="Z45" s="1181"/>
      <c r="AA45" s="1181"/>
      <c r="AB45" s="1181"/>
      <c r="AC45" s="1165"/>
      <c r="AD45" s="1161"/>
      <c r="AE45" s="1163"/>
      <c r="AF45" s="1165"/>
      <c r="AG45" s="1136"/>
      <c r="AH45" s="1136"/>
      <c r="AI45" s="1136"/>
      <c r="AJ45" s="1176"/>
      <c r="AK45" s="1173"/>
      <c r="AM45" s="397"/>
      <c r="AN45" s="375"/>
      <c r="AT45" s="398"/>
      <c r="AU45" s="398"/>
      <c r="AV45" s="398"/>
      <c r="AW45" s="398"/>
      <c r="AX45" s="398"/>
      <c r="AY45" s="398"/>
    </row>
    <row r="46" spans="1:51" ht="27" customHeight="1">
      <c r="A46" s="1149"/>
      <c r="B46" s="1150"/>
      <c r="C46" s="1150"/>
      <c r="D46" s="1150"/>
      <c r="E46" s="1150"/>
      <c r="F46" s="1151"/>
      <c r="H46" s="356"/>
      <c r="M46" s="1123" t="s">
        <v>10</v>
      </c>
      <c r="N46" s="1124"/>
      <c r="O46" s="1125"/>
      <c r="P46" s="1125"/>
      <c r="Q46" s="1125"/>
      <c r="R46" s="1125"/>
      <c r="S46" s="1125"/>
      <c r="T46" s="1125"/>
      <c r="U46" s="1125"/>
      <c r="V46" s="1125"/>
      <c r="W46" s="399"/>
      <c r="X46" s="400" t="s">
        <v>83</v>
      </c>
      <c r="Y46" s="1126"/>
      <c r="Z46" s="1126"/>
      <c r="AA46" s="1126"/>
      <c r="AK46" s="379"/>
      <c r="AM46" s="401"/>
      <c r="AN46" s="401"/>
      <c r="AO46" s="401"/>
      <c r="AP46" s="401"/>
      <c r="AQ46" s="401"/>
      <c r="AR46" s="401"/>
      <c r="AS46" s="401"/>
      <c r="AT46" s="401"/>
      <c r="AU46" s="401"/>
      <c r="AV46" s="401"/>
      <c r="AW46" s="401"/>
      <c r="AX46" s="401"/>
    </row>
    <row r="47" spans="1:51" ht="26.1" customHeight="1">
      <c r="A47" s="1127" t="s">
        <v>475</v>
      </c>
      <c r="B47" s="1128"/>
      <c r="C47" s="1128"/>
      <c r="D47" s="1128"/>
      <c r="E47" s="1128"/>
      <c r="F47" s="1129"/>
      <c r="H47" s="356"/>
      <c r="M47" s="402"/>
      <c r="N47" s="372"/>
      <c r="O47" s="1130"/>
      <c r="P47" s="1130"/>
      <c r="Q47" s="1130"/>
      <c r="R47" s="1130"/>
      <c r="S47" s="1130"/>
      <c r="T47" s="1130"/>
      <c r="U47" s="1130"/>
      <c r="V47" s="1130"/>
      <c r="W47" s="399"/>
      <c r="X47" s="356"/>
      <c r="Y47" s="1132"/>
      <c r="Z47" s="1132"/>
      <c r="AA47" s="1132"/>
      <c r="AB47" s="1132"/>
      <c r="AC47" s="1132"/>
      <c r="AD47" s="1132"/>
      <c r="AE47" s="1132"/>
      <c r="AF47" s="1132"/>
      <c r="AG47" s="1132"/>
      <c r="AH47" s="1132"/>
      <c r="AI47" s="1132"/>
      <c r="AJ47" s="1132"/>
      <c r="AK47" s="379"/>
    </row>
    <row r="48" spans="1:51" ht="26.1" customHeight="1">
      <c r="A48" s="1133" t="s">
        <v>476</v>
      </c>
      <c r="B48" s="1134"/>
      <c r="C48" s="1134"/>
      <c r="D48" s="1134"/>
      <c r="E48" s="1134"/>
      <c r="F48" s="1135"/>
      <c r="H48" s="356"/>
      <c r="M48" s="358"/>
      <c r="N48" s="359"/>
      <c r="O48" s="1131"/>
      <c r="P48" s="1131"/>
      <c r="Q48" s="1131"/>
      <c r="R48" s="1131"/>
      <c r="S48" s="1131"/>
      <c r="T48" s="1131"/>
      <c r="U48" s="1131"/>
      <c r="V48" s="1131"/>
      <c r="W48" s="384"/>
      <c r="X48" s="403" t="s">
        <v>463</v>
      </c>
      <c r="Y48" s="383"/>
      <c r="Z48" s="359" t="s">
        <v>198</v>
      </c>
      <c r="AA48" s="383"/>
      <c r="AB48" s="359" t="s">
        <v>199</v>
      </c>
      <c r="AC48" s="1136"/>
      <c r="AD48" s="1136"/>
      <c r="AE48" s="359"/>
      <c r="AF48" s="359"/>
      <c r="AG48" s="359"/>
      <c r="AH48" s="359"/>
      <c r="AI48" s="359"/>
      <c r="AJ48" s="359"/>
      <c r="AK48" s="384"/>
    </row>
    <row r="49" spans="1:37" ht="27" customHeight="1" thickBot="1">
      <c r="A49" s="404"/>
      <c r="B49" s="18"/>
      <c r="C49" s="18"/>
      <c r="D49" s="18"/>
      <c r="E49" s="18"/>
      <c r="F49" s="405"/>
      <c r="H49" s="358"/>
      <c r="I49" s="359"/>
      <c r="J49" s="359"/>
      <c r="K49" s="359"/>
      <c r="L49" s="359"/>
      <c r="M49" s="1118" t="s">
        <v>471</v>
      </c>
      <c r="N49" s="1119"/>
      <c r="O49" s="366"/>
      <c r="P49" s="1120"/>
      <c r="Q49" s="1120"/>
      <c r="R49" s="380" t="s">
        <v>1</v>
      </c>
      <c r="S49" s="406"/>
      <c r="T49" s="380" t="s">
        <v>2</v>
      </c>
      <c r="U49" s="406"/>
      <c r="V49" s="380" t="s">
        <v>3</v>
      </c>
      <c r="W49" s="359"/>
      <c r="X49" s="403" t="s">
        <v>472</v>
      </c>
      <c r="Y49" s="1121"/>
      <c r="Z49" s="1121"/>
      <c r="AA49" s="1121"/>
      <c r="AB49" s="1121"/>
      <c r="AC49" s="380" t="s">
        <v>473</v>
      </c>
      <c r="AD49" s="359"/>
      <c r="AE49" s="361" t="s">
        <v>474</v>
      </c>
      <c r="AF49" s="380" t="s">
        <v>73</v>
      </c>
      <c r="AG49" s="1122"/>
      <c r="AH49" s="1122"/>
      <c r="AI49" s="1122"/>
      <c r="AJ49" s="359" t="s">
        <v>64</v>
      </c>
      <c r="AK49" s="384"/>
    </row>
    <row r="50" spans="1:37" ht="13.8" thickTop="1"/>
  </sheetData>
  <sheetProtection algorithmName="SHA-512" hashValue="QohbhJifjAaeJKWZpkjIzZym+sbjVc2X6a+FnqEAe0G8b8lkSvrEba18r9WSOCBbN9B/z3+fGncvOt/WJjNZ0A==" saltValue="q3qHFC87Vec4BXKqn1dkvA==" spinCount="100000" sheet="1" selectLockedCells="1"/>
  <mergeCells count="237">
    <mergeCell ref="AB1:AC1"/>
    <mergeCell ref="AG1:AH1"/>
    <mergeCell ref="AM1:AO1"/>
    <mergeCell ref="AP1:AQ1"/>
    <mergeCell ref="AT1:AU1"/>
    <mergeCell ref="AW1:AX1"/>
    <mergeCell ref="A1:B1"/>
    <mergeCell ref="D1:G1"/>
    <mergeCell ref="M1:O1"/>
    <mergeCell ref="P1:V1"/>
    <mergeCell ref="W1:X1"/>
    <mergeCell ref="Y1:AA1"/>
    <mergeCell ref="AG3:AH3"/>
    <mergeCell ref="AM3:AR3"/>
    <mergeCell ref="AT3:AY3"/>
    <mergeCell ref="H4:L4"/>
    <mergeCell ref="M4:N4"/>
    <mergeCell ref="O4:V4"/>
    <mergeCell ref="X4:AD4"/>
    <mergeCell ref="AE4:AK4"/>
    <mergeCell ref="A3:F4"/>
    <mergeCell ref="H3:L3"/>
    <mergeCell ref="O3:P3"/>
    <mergeCell ref="T3:W3"/>
    <mergeCell ref="Y3:Z3"/>
    <mergeCell ref="AA3:AC3"/>
    <mergeCell ref="M5:M6"/>
    <mergeCell ref="N5:N6"/>
    <mergeCell ref="O5:V6"/>
    <mergeCell ref="X5:AD5"/>
    <mergeCell ref="AE5:AK5"/>
    <mergeCell ref="AM5:AR11"/>
    <mergeCell ref="X8:AD8"/>
    <mergeCell ref="AE8:AK8"/>
    <mergeCell ref="M9:N9"/>
    <mergeCell ref="O9:Q9"/>
    <mergeCell ref="H10:L10"/>
    <mergeCell ref="M10:N10"/>
    <mergeCell ref="O10:V10"/>
    <mergeCell ref="X10:AD10"/>
    <mergeCell ref="AE10:AK10"/>
    <mergeCell ref="H11:L12"/>
    <mergeCell ref="M11:M12"/>
    <mergeCell ref="N11:N12"/>
    <mergeCell ref="O11:V12"/>
    <mergeCell ref="X11:AD12"/>
    <mergeCell ref="AM15:AR22"/>
    <mergeCell ref="AT15:AY22"/>
    <mergeCell ref="A16:F16"/>
    <mergeCell ref="O16:AJ16"/>
    <mergeCell ref="A17:F18"/>
    <mergeCell ref="O17:AD17"/>
    <mergeCell ref="AE17:AF17"/>
    <mergeCell ref="AE11:AK12"/>
    <mergeCell ref="AM12:AN13"/>
    <mergeCell ref="AO12:AR13"/>
    <mergeCell ref="AT12:AU13"/>
    <mergeCell ref="AV12:AY13"/>
    <mergeCell ref="M13:N13"/>
    <mergeCell ref="P13:Q13"/>
    <mergeCell ref="AT5:AY11"/>
    <mergeCell ref="A6:F7"/>
    <mergeCell ref="H7:L7"/>
    <mergeCell ref="M7:N7"/>
    <mergeCell ref="O7:V7"/>
    <mergeCell ref="X7:AD7"/>
    <mergeCell ref="AE7:AK7"/>
    <mergeCell ref="A8:F8"/>
    <mergeCell ref="H8:L8"/>
    <mergeCell ref="O8:V8"/>
    <mergeCell ref="AG17:AH17"/>
    <mergeCell ref="P18:Q18"/>
    <mergeCell ref="U18:V18"/>
    <mergeCell ref="AC18:AD18"/>
    <mergeCell ref="M19:N19"/>
    <mergeCell ref="O19:Q19"/>
    <mergeCell ref="H14:L15"/>
    <mergeCell ref="M15:N15"/>
    <mergeCell ref="O15:Q15"/>
    <mergeCell ref="A20:F32"/>
    <mergeCell ref="O20:AJ20"/>
    <mergeCell ref="O21:AD21"/>
    <mergeCell ref="AE21:AF21"/>
    <mergeCell ref="AG21:AH21"/>
    <mergeCell ref="P22:Q22"/>
    <mergeCell ref="U22:V22"/>
    <mergeCell ref="AC22:AD22"/>
    <mergeCell ref="M23:N23"/>
    <mergeCell ref="O23:Q23"/>
    <mergeCell ref="H30:L31"/>
    <mergeCell ref="M30:N31"/>
    <mergeCell ref="H32:L33"/>
    <mergeCell ref="M32:M33"/>
    <mergeCell ref="N32:N33"/>
    <mergeCell ref="Y32:AK33"/>
    <mergeCell ref="AC30:AC31"/>
    <mergeCell ref="AD30:AD31"/>
    <mergeCell ref="AE30:AE31"/>
    <mergeCell ref="AF30:AF31"/>
    <mergeCell ref="AG30:AG31"/>
    <mergeCell ref="AH30:AH31"/>
    <mergeCell ref="AM23:AN24"/>
    <mergeCell ref="AO23:AR24"/>
    <mergeCell ref="AT23:AU24"/>
    <mergeCell ref="AV23:AY24"/>
    <mergeCell ref="O24:AJ26"/>
    <mergeCell ref="AM26:AR41"/>
    <mergeCell ref="AT26:AY41"/>
    <mergeCell ref="O27:AD27"/>
    <mergeCell ref="AE27:AF27"/>
    <mergeCell ref="AG27:AH27"/>
    <mergeCell ref="P28:Q28"/>
    <mergeCell ref="U28:V28"/>
    <mergeCell ref="AC28:AD28"/>
    <mergeCell ref="O30:V31"/>
    <mergeCell ref="W30:W31"/>
    <mergeCell ref="X30:X31"/>
    <mergeCell ref="Y30:AA31"/>
    <mergeCell ref="AB30:AB31"/>
    <mergeCell ref="AI30:AI31"/>
    <mergeCell ref="AJ30:AJ31"/>
    <mergeCell ref="AK30:AK31"/>
    <mergeCell ref="O32:V35"/>
    <mergeCell ref="W32:W33"/>
    <mergeCell ref="X32:X33"/>
    <mergeCell ref="AH34:AH35"/>
    <mergeCell ref="AI34:AI35"/>
    <mergeCell ref="AJ34:AJ35"/>
    <mergeCell ref="AK34:AK35"/>
    <mergeCell ref="A35:F37"/>
    <mergeCell ref="M36:N37"/>
    <mergeCell ref="O36:O37"/>
    <mergeCell ref="P36:Q37"/>
    <mergeCell ref="R36:R37"/>
    <mergeCell ref="S36:S37"/>
    <mergeCell ref="AA34:AA35"/>
    <mergeCell ref="AB34:AB35"/>
    <mergeCell ref="AC34:AD35"/>
    <mergeCell ref="AE34:AE35"/>
    <mergeCell ref="AF34:AF35"/>
    <mergeCell ref="AG34:AG35"/>
    <mergeCell ref="M34:M35"/>
    <mergeCell ref="N34:N35"/>
    <mergeCell ref="W34:W35"/>
    <mergeCell ref="X34:X35"/>
    <mergeCell ref="Y34:Y35"/>
    <mergeCell ref="Z34:Z35"/>
    <mergeCell ref="AD36:AD37"/>
    <mergeCell ref="AE36:AE37"/>
    <mergeCell ref="AF36:AF37"/>
    <mergeCell ref="AG36:AI37"/>
    <mergeCell ref="AJ36:AJ37"/>
    <mergeCell ref="AK36:AK37"/>
    <mergeCell ref="T36:T37"/>
    <mergeCell ref="U36:U37"/>
    <mergeCell ref="V36:V37"/>
    <mergeCell ref="X36:X37"/>
    <mergeCell ref="Y36:AB37"/>
    <mergeCell ref="AC36:AC37"/>
    <mergeCell ref="AI38:AI39"/>
    <mergeCell ref="AJ38:AJ39"/>
    <mergeCell ref="AK38:AK39"/>
    <mergeCell ref="A39:A40"/>
    <mergeCell ref="B39:B40"/>
    <mergeCell ref="C39:C40"/>
    <mergeCell ref="D39:D40"/>
    <mergeCell ref="E39:E40"/>
    <mergeCell ref="F39:F40"/>
    <mergeCell ref="M40:M41"/>
    <mergeCell ref="AC38:AC39"/>
    <mergeCell ref="AD38:AD39"/>
    <mergeCell ref="AE38:AE39"/>
    <mergeCell ref="AF38:AF39"/>
    <mergeCell ref="AG38:AG39"/>
    <mergeCell ref="AH38:AH39"/>
    <mergeCell ref="M38:N39"/>
    <mergeCell ref="O38:V39"/>
    <mergeCell ref="W38:W39"/>
    <mergeCell ref="X38:X39"/>
    <mergeCell ref="Y38:AA39"/>
    <mergeCell ref="AB38:AB39"/>
    <mergeCell ref="N40:N41"/>
    <mergeCell ref="O40:V43"/>
    <mergeCell ref="W40:W41"/>
    <mergeCell ref="X40:X41"/>
    <mergeCell ref="Y40:AK41"/>
    <mergeCell ref="A42:A43"/>
    <mergeCell ref="M42:M43"/>
    <mergeCell ref="N42:N43"/>
    <mergeCell ref="W42:W43"/>
    <mergeCell ref="X42:X43"/>
    <mergeCell ref="AM42:AN44"/>
    <mergeCell ref="AG44:AI45"/>
    <mergeCell ref="AJ44:AJ45"/>
    <mergeCell ref="AK44:AK45"/>
    <mergeCell ref="T44:T45"/>
    <mergeCell ref="U44:U45"/>
    <mergeCell ref="V44:V45"/>
    <mergeCell ref="X44:X45"/>
    <mergeCell ref="Y44:AB45"/>
    <mergeCell ref="AC44:AC45"/>
    <mergeCell ref="AO42:AR44"/>
    <mergeCell ref="AT42:AU44"/>
    <mergeCell ref="AV42:AY44"/>
    <mergeCell ref="A44:F46"/>
    <mergeCell ref="M44:N45"/>
    <mergeCell ref="O44:O45"/>
    <mergeCell ref="P44:Q45"/>
    <mergeCell ref="R44:R45"/>
    <mergeCell ref="S44:S45"/>
    <mergeCell ref="AF42:AF43"/>
    <mergeCell ref="AG42:AG43"/>
    <mergeCell ref="AH42:AH43"/>
    <mergeCell ref="AI42:AI43"/>
    <mergeCell ref="AJ42:AJ43"/>
    <mergeCell ref="AK42:AK43"/>
    <mergeCell ref="Y42:Y43"/>
    <mergeCell ref="Z42:Z43"/>
    <mergeCell ref="AA42:AA43"/>
    <mergeCell ref="AB42:AB43"/>
    <mergeCell ref="AC42:AD43"/>
    <mergeCell ref="AE42:AE43"/>
    <mergeCell ref="AD44:AD45"/>
    <mergeCell ref="AE44:AE45"/>
    <mergeCell ref="AF44:AF45"/>
    <mergeCell ref="M49:N49"/>
    <mergeCell ref="P49:Q49"/>
    <mergeCell ref="Y49:AB49"/>
    <mergeCell ref="AG49:AI49"/>
    <mergeCell ref="M46:N46"/>
    <mergeCell ref="O46:V46"/>
    <mergeCell ref="Y46:AA46"/>
    <mergeCell ref="A47:F47"/>
    <mergeCell ref="O47:V48"/>
    <mergeCell ref="Y47:AJ47"/>
    <mergeCell ref="A48:F48"/>
    <mergeCell ref="AC48:AD48"/>
  </mergeCells>
  <phoneticPr fontId="3"/>
  <dataValidations count="2">
    <dataValidation imeMode="fullKatakana" allowBlank="1" showInputMessage="1" showErrorMessage="1" sqref="O4:V4 X4:AK4 X7:AK7 O46:V46 O7 X10:AK10 O30:V31 O38:V39 O10" xr:uid="{0DE25A13-ECE0-4C7D-8702-271E467E113D}"/>
    <dataValidation type="list" allowBlank="1" showInputMessage="1" sqref="P1:V1" xr:uid="{BAD47C85-8795-4A13-ACC1-89778D807999}">
      <formula1>"第一,第二,第三,第四,第五,第六,第七,第八,第九,第十,第十一,第十二"</formula1>
    </dataValidation>
  </dataValidations>
  <printOptions horizontalCentered="1" verticalCentered="1"/>
  <pageMargins left="0.2" right="0.2" top="0.2" bottom="0.2" header="0.2" footer="0.2"/>
  <pageSetup paperSize="9" scale="58" orientation="landscape" r:id="rId1"/>
  <ignoredErrors>
    <ignoredError sqref="O4:AK23 A40:F46 B39:F39 AO12"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8</xdr:col>
                    <xdr:colOff>30480</xdr:colOff>
                    <xdr:row>0</xdr:row>
                    <xdr:rowOff>152400</xdr:rowOff>
                  </from>
                  <to>
                    <xdr:col>8</xdr:col>
                    <xdr:colOff>266700</xdr:colOff>
                    <xdr:row>0</xdr:row>
                    <xdr:rowOff>365760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10</xdr:col>
                    <xdr:colOff>38100</xdr:colOff>
                    <xdr:row>0</xdr:row>
                    <xdr:rowOff>152400</xdr:rowOff>
                  </from>
                  <to>
                    <xdr:col>10</xdr:col>
                    <xdr:colOff>274320</xdr:colOff>
                    <xdr:row>0</xdr:row>
                    <xdr:rowOff>365760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12</xdr:col>
                    <xdr:colOff>68580</xdr:colOff>
                    <xdr:row>2</xdr:row>
                    <xdr:rowOff>99060</xdr:rowOff>
                  </from>
                  <to>
                    <xdr:col>12</xdr:col>
                    <xdr:colOff>289560</xdr:colOff>
                    <xdr:row>2</xdr:row>
                    <xdr:rowOff>342900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14</xdr:col>
                    <xdr:colOff>76200</xdr:colOff>
                    <xdr:row>2</xdr:row>
                    <xdr:rowOff>99060</xdr:rowOff>
                  </from>
                  <to>
                    <xdr:col>14</xdr:col>
                    <xdr:colOff>289560</xdr:colOff>
                    <xdr:row>2</xdr:row>
                    <xdr:rowOff>342900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FF06F-786D-4F37-8B8C-9D1DB370925C}">
  <sheetPr>
    <pageSetUpPr fitToPage="1"/>
  </sheetPr>
  <dimension ref="A1:AW89"/>
  <sheetViews>
    <sheetView showRowColHeaders="0" showZeros="0" zoomScale="55" zoomScaleNormal="55" workbookViewId="0">
      <selection activeCell="B2" sqref="B2:I4"/>
    </sheetView>
  </sheetViews>
  <sheetFormatPr defaultColWidth="9" defaultRowHeight="13.2"/>
  <cols>
    <col min="1" max="1" width="20.109375" customWidth="1"/>
    <col min="2" max="2" width="4.6640625" customWidth="1"/>
    <col min="3" max="3" width="3.6640625" customWidth="1"/>
    <col min="4" max="4" width="4.109375" customWidth="1"/>
    <col min="5" max="5" width="3.6640625" customWidth="1"/>
    <col min="6" max="8" width="4.6640625" customWidth="1"/>
    <col min="9" max="9" width="3.6640625" customWidth="1"/>
    <col min="10" max="11" width="4.6640625" customWidth="1"/>
    <col min="12" max="12" width="4.109375" customWidth="1"/>
    <col min="13" max="13" width="3.6640625" customWidth="1"/>
    <col min="14" max="14" width="4.6640625" customWidth="1"/>
    <col min="15" max="15" width="3.6640625" customWidth="1"/>
    <col min="16" max="17" width="4.6640625" customWidth="1"/>
    <col min="18" max="18" width="4.109375" customWidth="1"/>
    <col min="19" max="19" width="3.6640625" customWidth="1"/>
    <col min="20" max="20" width="4.6640625" customWidth="1"/>
    <col min="21" max="21" width="3.6640625" customWidth="1"/>
    <col min="22" max="22" width="4.6640625" customWidth="1"/>
    <col min="23" max="23" width="3.6640625" customWidth="1"/>
    <col min="24" max="24" width="4.6640625" customWidth="1"/>
    <col min="25" max="25" width="3.6640625" customWidth="1"/>
    <col min="26" max="26" width="2.6640625" customWidth="1"/>
    <col min="27" max="27" width="20.109375" customWidth="1"/>
    <col min="28" max="29" width="4.109375" customWidth="1"/>
    <col min="30" max="35" width="4.6640625" customWidth="1"/>
    <col min="36" max="37" width="3.6640625" customWidth="1"/>
    <col min="38" max="38" width="4.6640625" customWidth="1"/>
    <col min="39" max="48" width="3.6640625" customWidth="1"/>
    <col min="49" max="49" width="14.6640625" customWidth="1"/>
  </cols>
  <sheetData>
    <row r="1" spans="1:49" ht="23.1" customHeight="1">
      <c r="A1" s="407" t="s">
        <v>477</v>
      </c>
      <c r="B1" s="1425" t="s">
        <v>108</v>
      </c>
      <c r="C1" s="1426"/>
      <c r="D1" s="1426"/>
      <c r="E1" s="1426"/>
      <c r="F1" s="1426"/>
      <c r="G1" s="1426"/>
      <c r="H1" s="1426"/>
      <c r="I1" s="1427"/>
      <c r="J1" s="1232" t="s">
        <v>478</v>
      </c>
      <c r="K1" s="1428"/>
      <c r="L1" s="408" t="s">
        <v>83</v>
      </c>
      <c r="M1" s="1125">
        <f>入力シート!L38</f>
        <v>0</v>
      </c>
      <c r="N1" s="1125"/>
      <c r="O1" s="1125"/>
      <c r="P1" s="409"/>
      <c r="Q1" s="409"/>
      <c r="R1" s="409"/>
      <c r="S1" s="409"/>
      <c r="T1" s="409"/>
      <c r="U1" s="409"/>
      <c r="V1" s="409"/>
      <c r="W1" s="409"/>
      <c r="X1" s="409"/>
      <c r="Y1" s="410"/>
      <c r="AA1" s="411" t="s">
        <v>479</v>
      </c>
      <c r="AB1" s="1425" t="s">
        <v>480</v>
      </c>
      <c r="AC1" s="1429"/>
      <c r="AD1" s="1429"/>
      <c r="AE1" s="1429"/>
      <c r="AF1" s="1429"/>
      <c r="AG1" s="1429"/>
      <c r="AH1" s="1429"/>
      <c r="AI1" s="1429"/>
      <c r="AJ1" s="1429"/>
      <c r="AK1" s="1430"/>
      <c r="AL1" s="1425" t="s">
        <v>481</v>
      </c>
      <c r="AM1" s="1429"/>
      <c r="AN1" s="1429"/>
      <c r="AO1" s="1429"/>
      <c r="AP1" s="1429"/>
      <c r="AQ1" s="1429"/>
      <c r="AR1" s="1429"/>
      <c r="AS1" s="1429"/>
      <c r="AT1" s="1429"/>
      <c r="AU1" s="1429"/>
      <c r="AV1" s="1429"/>
      <c r="AW1" s="1430"/>
    </row>
    <row r="2" spans="1:49" ht="22.5" customHeight="1">
      <c r="A2" s="356"/>
      <c r="B2" s="1254">
        <f>入力シート!J35</f>
        <v>0</v>
      </c>
      <c r="C2" s="1137"/>
      <c r="D2" s="1137"/>
      <c r="E2" s="1137"/>
      <c r="F2" s="1137"/>
      <c r="G2" s="1137"/>
      <c r="H2" s="1137"/>
      <c r="I2" s="1138"/>
      <c r="J2" s="412"/>
      <c r="K2" s="413"/>
      <c r="L2" s="1431">
        <f>入力シート!J39</f>
        <v>0</v>
      </c>
      <c r="M2" s="1432"/>
      <c r="N2" s="1432"/>
      <c r="O2" s="1432"/>
      <c r="P2" s="1432"/>
      <c r="Q2" s="1432"/>
      <c r="R2" s="1432"/>
      <c r="S2" s="1432"/>
      <c r="T2" s="1432"/>
      <c r="U2" s="1432"/>
      <c r="V2" s="1432"/>
      <c r="W2" s="1432"/>
      <c r="X2" s="1432"/>
      <c r="Y2" s="1433"/>
      <c r="AA2" s="414" t="s">
        <v>482</v>
      </c>
      <c r="AB2" s="1329"/>
      <c r="AC2" s="1330"/>
      <c r="AD2" s="1330"/>
      <c r="AE2" s="1335" t="s">
        <v>1</v>
      </c>
      <c r="AF2" s="1330"/>
      <c r="AG2" s="1330"/>
      <c r="AH2" s="1230" t="s">
        <v>2</v>
      </c>
      <c r="AI2" s="1330"/>
      <c r="AJ2" s="1330"/>
      <c r="AK2" s="1417" t="s">
        <v>3</v>
      </c>
      <c r="AL2" s="1419">
        <f>入力シート!V56</f>
        <v>0</v>
      </c>
      <c r="AM2" s="1420"/>
      <c r="AN2" s="1420"/>
      <c r="AO2" s="1420"/>
      <c r="AP2" s="1420"/>
      <c r="AQ2" s="1420"/>
      <c r="AR2" s="1420"/>
      <c r="AS2" s="1420"/>
      <c r="AT2" s="1420"/>
      <c r="AU2" s="1420"/>
      <c r="AV2" s="1420"/>
      <c r="AW2" s="1423" t="s">
        <v>93</v>
      </c>
    </row>
    <row r="3" spans="1:49" ht="23.1" customHeight="1">
      <c r="A3" s="356"/>
      <c r="B3" s="1255"/>
      <c r="C3" s="1139"/>
      <c r="D3" s="1139"/>
      <c r="E3" s="1139"/>
      <c r="F3" s="1139"/>
      <c r="G3" s="1139"/>
      <c r="H3" s="1139"/>
      <c r="I3" s="1140"/>
      <c r="J3" s="412"/>
      <c r="K3" s="413"/>
      <c r="L3" s="1431"/>
      <c r="M3" s="1432"/>
      <c r="N3" s="1432"/>
      <c r="O3" s="1432"/>
      <c r="P3" s="1432"/>
      <c r="Q3" s="1432"/>
      <c r="R3" s="1432"/>
      <c r="S3" s="1432"/>
      <c r="T3" s="1432"/>
      <c r="U3" s="1432"/>
      <c r="V3" s="1432"/>
      <c r="W3" s="1432"/>
      <c r="X3" s="1432"/>
      <c r="Y3" s="1433"/>
      <c r="AA3" s="414" t="s">
        <v>483</v>
      </c>
      <c r="AB3" s="1333"/>
      <c r="AC3" s="1334"/>
      <c r="AD3" s="1334"/>
      <c r="AE3" s="1337"/>
      <c r="AF3" s="1334"/>
      <c r="AG3" s="1334"/>
      <c r="AH3" s="1337"/>
      <c r="AI3" s="1334"/>
      <c r="AJ3" s="1334"/>
      <c r="AK3" s="1418"/>
      <c r="AL3" s="1421"/>
      <c r="AM3" s="1422"/>
      <c r="AN3" s="1422"/>
      <c r="AO3" s="1422"/>
      <c r="AP3" s="1422"/>
      <c r="AQ3" s="1422"/>
      <c r="AR3" s="1422"/>
      <c r="AS3" s="1422"/>
      <c r="AT3" s="1422"/>
      <c r="AU3" s="1422"/>
      <c r="AV3" s="1422"/>
      <c r="AW3" s="1424"/>
    </row>
    <row r="4" spans="1:49" ht="23.1" customHeight="1">
      <c r="A4" s="356"/>
      <c r="B4" s="1377"/>
      <c r="C4" s="1141"/>
      <c r="D4" s="1141"/>
      <c r="E4" s="1141"/>
      <c r="F4" s="1141"/>
      <c r="G4" s="1141"/>
      <c r="H4" s="1141"/>
      <c r="I4" s="1142"/>
      <c r="J4" s="415"/>
      <c r="K4" s="416"/>
      <c r="L4" s="417" t="s">
        <v>463</v>
      </c>
      <c r="M4" s="1362">
        <f>入力シート!J21</f>
        <v>0</v>
      </c>
      <c r="N4" s="1197"/>
      <c r="O4" s="418" t="s">
        <v>198</v>
      </c>
      <c r="P4" s="1362">
        <f>入力シート!Q21</f>
        <v>0</v>
      </c>
      <c r="Q4" s="1197"/>
      <c r="R4" s="418" t="s">
        <v>199</v>
      </c>
      <c r="S4" s="1362">
        <f>入力シート!Y21</f>
        <v>0</v>
      </c>
      <c r="T4" s="1197"/>
      <c r="U4" s="1197"/>
      <c r="V4" s="416"/>
      <c r="W4" s="416"/>
      <c r="X4" s="416"/>
      <c r="Y4" s="419"/>
      <c r="AA4" s="420"/>
      <c r="AB4" s="1434" t="s">
        <v>484</v>
      </c>
      <c r="AC4" s="1435"/>
      <c r="AD4" s="1425" t="s">
        <v>485</v>
      </c>
      <c r="AE4" s="1429"/>
      <c r="AF4" s="1429"/>
      <c r="AG4" s="1429"/>
      <c r="AH4" s="1429"/>
      <c r="AI4" s="1430"/>
      <c r="AJ4" s="1434" t="s">
        <v>486</v>
      </c>
      <c r="AK4" s="1435"/>
      <c r="AL4" s="1425" t="s">
        <v>487</v>
      </c>
      <c r="AM4" s="1429"/>
      <c r="AN4" s="1429"/>
      <c r="AO4" s="1429"/>
      <c r="AP4" s="1429"/>
      <c r="AQ4" s="1429"/>
      <c r="AR4" s="1429"/>
      <c r="AS4" s="1429"/>
      <c r="AT4" s="1429"/>
      <c r="AU4" s="1429"/>
      <c r="AV4" s="1429"/>
      <c r="AW4" s="1430"/>
    </row>
    <row r="5" spans="1:49" ht="11.25" customHeight="1">
      <c r="A5" s="356"/>
      <c r="B5" s="1406" t="s">
        <v>108</v>
      </c>
      <c r="C5" s="1407"/>
      <c r="D5" s="1407"/>
      <c r="E5" s="1407"/>
      <c r="F5" s="1407"/>
      <c r="G5" s="1407"/>
      <c r="H5" s="1407"/>
      <c r="I5" s="1408"/>
      <c r="J5" s="1232" t="s">
        <v>478</v>
      </c>
      <c r="K5" s="1234"/>
      <c r="L5" s="1378" t="s">
        <v>83</v>
      </c>
      <c r="M5" s="1412"/>
      <c r="N5" s="1412"/>
      <c r="O5" s="1412"/>
      <c r="P5" s="421"/>
      <c r="Q5" s="421"/>
      <c r="R5" s="422"/>
      <c r="S5" s="421"/>
      <c r="T5" s="421"/>
      <c r="U5" s="421"/>
      <c r="V5" s="409"/>
      <c r="W5" s="409"/>
      <c r="X5" s="409"/>
      <c r="Y5" s="410"/>
      <c r="AA5" s="420"/>
      <c r="AB5" s="1329"/>
      <c r="AC5" s="1403"/>
      <c r="AD5" s="1254"/>
      <c r="AE5" s="1137"/>
      <c r="AF5" s="1137"/>
      <c r="AG5" s="1137"/>
      <c r="AH5" s="1137"/>
      <c r="AI5" s="1137"/>
      <c r="AJ5" s="1329"/>
      <c r="AK5" s="1403"/>
      <c r="AL5" s="1378" t="s">
        <v>83</v>
      </c>
      <c r="AM5" s="1370"/>
      <c r="AN5" s="1370"/>
      <c r="AO5" s="1282"/>
      <c r="AP5" s="1282"/>
      <c r="AQ5" s="1282"/>
      <c r="AR5" s="1282"/>
      <c r="AS5" s="1282"/>
      <c r="AT5" s="1282"/>
      <c r="AU5" s="1282"/>
      <c r="AV5" s="1282"/>
      <c r="AW5" s="1283"/>
    </row>
    <row r="6" spans="1:49" ht="11.25" customHeight="1">
      <c r="A6" s="356"/>
      <c r="B6" s="1409"/>
      <c r="C6" s="1410"/>
      <c r="D6" s="1410"/>
      <c r="E6" s="1410"/>
      <c r="F6" s="1410"/>
      <c r="G6" s="1410"/>
      <c r="H6" s="1410"/>
      <c r="I6" s="1411"/>
      <c r="J6" s="1235"/>
      <c r="K6" s="1237"/>
      <c r="L6" s="1372"/>
      <c r="M6" s="1361"/>
      <c r="N6" s="1361"/>
      <c r="O6" s="1361"/>
      <c r="P6" s="423"/>
      <c r="Q6" s="423"/>
      <c r="R6" s="424"/>
      <c r="S6" s="423"/>
      <c r="T6" s="423"/>
      <c r="U6" s="423"/>
      <c r="V6" s="413"/>
      <c r="W6" s="413"/>
      <c r="X6" s="413"/>
      <c r="Y6" s="425"/>
      <c r="AA6" s="420"/>
      <c r="AB6" s="1331"/>
      <c r="AC6" s="1404"/>
      <c r="AD6" s="1255"/>
      <c r="AE6" s="1139"/>
      <c r="AF6" s="1139"/>
      <c r="AG6" s="1139"/>
      <c r="AH6" s="1139"/>
      <c r="AI6" s="1139"/>
      <c r="AJ6" s="1331"/>
      <c r="AK6" s="1404"/>
      <c r="AL6" s="1372"/>
      <c r="AM6" s="1371"/>
      <c r="AN6" s="1371"/>
      <c r="AO6" s="1203"/>
      <c r="AP6" s="1203"/>
      <c r="AQ6" s="1203"/>
      <c r="AR6" s="1203"/>
      <c r="AS6" s="1203"/>
      <c r="AT6" s="1203"/>
      <c r="AU6" s="1203"/>
      <c r="AV6" s="1203"/>
      <c r="AW6" s="1328"/>
    </row>
    <row r="7" spans="1:49" ht="11.25" customHeight="1">
      <c r="A7" s="356"/>
      <c r="B7" s="1254"/>
      <c r="C7" s="1137"/>
      <c r="D7" s="1137"/>
      <c r="E7" s="1137"/>
      <c r="F7" s="1137"/>
      <c r="G7" s="1137"/>
      <c r="H7" s="1137"/>
      <c r="I7" s="1138"/>
      <c r="J7" s="412"/>
      <c r="K7" s="413"/>
      <c r="L7" s="1327"/>
      <c r="M7" s="1203"/>
      <c r="N7" s="1203"/>
      <c r="O7" s="1203"/>
      <c r="P7" s="1203"/>
      <c r="Q7" s="1203"/>
      <c r="R7" s="1203"/>
      <c r="S7" s="1203"/>
      <c r="T7" s="1203"/>
      <c r="U7" s="1203"/>
      <c r="V7" s="1203"/>
      <c r="W7" s="1203"/>
      <c r="X7" s="1203"/>
      <c r="Y7" s="1328"/>
      <c r="AA7" s="420"/>
      <c r="AB7" s="1331"/>
      <c r="AC7" s="1404"/>
      <c r="AD7" s="1255"/>
      <c r="AE7" s="1139"/>
      <c r="AF7" s="1139"/>
      <c r="AG7" s="1139"/>
      <c r="AH7" s="1139"/>
      <c r="AI7" s="1139"/>
      <c r="AJ7" s="1331"/>
      <c r="AK7" s="1404"/>
      <c r="AL7" s="1372"/>
      <c r="AM7" s="1371"/>
      <c r="AN7" s="1371"/>
      <c r="AO7" s="1203"/>
      <c r="AP7" s="1203"/>
      <c r="AQ7" s="1203"/>
      <c r="AR7" s="1203"/>
      <c r="AS7" s="1203"/>
      <c r="AT7" s="1203"/>
      <c r="AU7" s="1203"/>
      <c r="AV7" s="1203"/>
      <c r="AW7" s="1328"/>
    </row>
    <row r="8" spans="1:49" ht="11.25" customHeight="1">
      <c r="A8" s="356"/>
      <c r="B8" s="1255"/>
      <c r="C8" s="1139"/>
      <c r="D8" s="1139"/>
      <c r="E8" s="1139"/>
      <c r="F8" s="1139"/>
      <c r="G8" s="1139"/>
      <c r="H8" s="1139"/>
      <c r="I8" s="1140"/>
      <c r="J8" s="412"/>
      <c r="K8" s="413"/>
      <c r="L8" s="1327"/>
      <c r="M8" s="1203"/>
      <c r="N8" s="1203"/>
      <c r="O8" s="1203"/>
      <c r="P8" s="1203"/>
      <c r="Q8" s="1203"/>
      <c r="R8" s="1203"/>
      <c r="S8" s="1203"/>
      <c r="T8" s="1203"/>
      <c r="U8" s="1203"/>
      <c r="V8" s="1203"/>
      <c r="W8" s="1203"/>
      <c r="X8" s="1203"/>
      <c r="Y8" s="1328"/>
      <c r="AA8" s="420"/>
      <c r="AB8" s="1331"/>
      <c r="AC8" s="1404"/>
      <c r="AD8" s="1255"/>
      <c r="AE8" s="1139"/>
      <c r="AF8" s="1139"/>
      <c r="AG8" s="1139"/>
      <c r="AH8" s="1139"/>
      <c r="AI8" s="1139"/>
      <c r="AJ8" s="1331"/>
      <c r="AK8" s="1404"/>
      <c r="AL8" s="1372" t="s">
        <v>463</v>
      </c>
      <c r="AM8" s="1361"/>
      <c r="AN8" s="1361"/>
      <c r="AO8" s="1363" t="s">
        <v>198</v>
      </c>
      <c r="AP8" s="1361"/>
      <c r="AQ8" s="1361"/>
      <c r="AR8" s="1363" t="s">
        <v>199</v>
      </c>
      <c r="AS8" s="1361"/>
      <c r="AT8" s="1361"/>
      <c r="AU8" s="1361"/>
      <c r="AW8" s="379"/>
    </row>
    <row r="9" spans="1:49" ht="11.25" customHeight="1">
      <c r="A9" s="356"/>
      <c r="B9" s="1255"/>
      <c r="C9" s="1139"/>
      <c r="D9" s="1139"/>
      <c r="E9" s="1139"/>
      <c r="F9" s="1139"/>
      <c r="G9" s="1139"/>
      <c r="H9" s="1139"/>
      <c r="I9" s="1140"/>
      <c r="J9" s="412"/>
      <c r="K9" s="413"/>
      <c r="L9" s="1327"/>
      <c r="M9" s="1203"/>
      <c r="N9" s="1203"/>
      <c r="O9" s="1203"/>
      <c r="P9" s="1203"/>
      <c r="Q9" s="1203"/>
      <c r="R9" s="1203"/>
      <c r="S9" s="1203"/>
      <c r="T9" s="1203"/>
      <c r="U9" s="1203"/>
      <c r="V9" s="1203"/>
      <c r="W9" s="1203"/>
      <c r="X9" s="1203"/>
      <c r="Y9" s="1328"/>
      <c r="AA9" s="420"/>
      <c r="AB9" s="1333"/>
      <c r="AC9" s="1405"/>
      <c r="AD9" s="1377"/>
      <c r="AE9" s="1141"/>
      <c r="AF9" s="1141"/>
      <c r="AG9" s="1141"/>
      <c r="AH9" s="1141"/>
      <c r="AI9" s="1141"/>
      <c r="AJ9" s="1333"/>
      <c r="AK9" s="1405"/>
      <c r="AL9" s="1374"/>
      <c r="AM9" s="1362"/>
      <c r="AN9" s="1362"/>
      <c r="AO9" s="1364"/>
      <c r="AP9" s="1362"/>
      <c r="AQ9" s="1362"/>
      <c r="AR9" s="1364"/>
      <c r="AS9" s="1362"/>
      <c r="AT9" s="1362"/>
      <c r="AU9" s="1362"/>
      <c r="AV9" s="359"/>
      <c r="AW9" s="384"/>
    </row>
    <row r="10" spans="1:49" ht="11.25" customHeight="1">
      <c r="A10" s="356"/>
      <c r="B10" s="1255"/>
      <c r="C10" s="1139"/>
      <c r="D10" s="1139"/>
      <c r="E10" s="1139"/>
      <c r="F10" s="1139"/>
      <c r="G10" s="1139"/>
      <c r="H10" s="1139"/>
      <c r="I10" s="1140"/>
      <c r="J10" s="412"/>
      <c r="K10" s="413"/>
      <c r="L10" s="1327"/>
      <c r="M10" s="1203"/>
      <c r="N10" s="1203"/>
      <c r="O10" s="1203"/>
      <c r="P10" s="1203"/>
      <c r="Q10" s="1203"/>
      <c r="R10" s="1203"/>
      <c r="S10" s="1203"/>
      <c r="T10" s="1203"/>
      <c r="U10" s="1203"/>
      <c r="V10" s="1203"/>
      <c r="W10" s="1203"/>
      <c r="X10" s="1203"/>
      <c r="Y10" s="1328"/>
      <c r="AA10" s="420"/>
      <c r="AB10" s="1329"/>
      <c r="AC10" s="1403"/>
      <c r="AD10" s="1254"/>
      <c r="AE10" s="1137"/>
      <c r="AF10" s="1137"/>
      <c r="AG10" s="1137"/>
      <c r="AH10" s="1137"/>
      <c r="AI10" s="1137"/>
      <c r="AJ10" s="1329"/>
      <c r="AK10" s="1403"/>
      <c r="AL10" s="1378" t="s">
        <v>83</v>
      </c>
      <c r="AM10" s="1370"/>
      <c r="AN10" s="1370"/>
      <c r="AO10" s="1282"/>
      <c r="AP10" s="1282"/>
      <c r="AQ10" s="1282"/>
      <c r="AR10" s="1282"/>
      <c r="AS10" s="1282"/>
      <c r="AT10" s="1282"/>
      <c r="AU10" s="1282"/>
      <c r="AV10" s="1282"/>
      <c r="AW10" s="1283"/>
    </row>
    <row r="11" spans="1:49" ht="11.25" customHeight="1">
      <c r="A11" s="356"/>
      <c r="B11" s="1255"/>
      <c r="C11" s="1139"/>
      <c r="D11" s="1139"/>
      <c r="E11" s="1139"/>
      <c r="F11" s="1139"/>
      <c r="G11" s="1139"/>
      <c r="H11" s="1139"/>
      <c r="I11" s="1140"/>
      <c r="J11" s="412"/>
      <c r="K11" s="413"/>
      <c r="L11" s="1372" t="s">
        <v>463</v>
      </c>
      <c r="M11" s="1361"/>
      <c r="N11" s="1361"/>
      <c r="O11" s="1394" t="s">
        <v>198</v>
      </c>
      <c r="P11" s="1361"/>
      <c r="Q11" s="1361"/>
      <c r="R11" s="1394" t="s">
        <v>199</v>
      </c>
      <c r="S11" s="1361"/>
      <c r="T11" s="1361"/>
      <c r="U11" s="1361"/>
      <c r="V11" s="413"/>
      <c r="W11" s="413"/>
      <c r="X11" s="413"/>
      <c r="Y11" s="425"/>
      <c r="AA11" s="420"/>
      <c r="AB11" s="1331"/>
      <c r="AC11" s="1404"/>
      <c r="AD11" s="1255"/>
      <c r="AE11" s="1139"/>
      <c r="AF11" s="1139"/>
      <c r="AG11" s="1139"/>
      <c r="AH11" s="1139"/>
      <c r="AI11" s="1139"/>
      <c r="AJ11" s="1331"/>
      <c r="AK11" s="1404"/>
      <c r="AL11" s="1372"/>
      <c r="AM11" s="1371"/>
      <c r="AN11" s="1371"/>
      <c r="AO11" s="1203"/>
      <c r="AP11" s="1203"/>
      <c r="AQ11" s="1203"/>
      <c r="AR11" s="1203"/>
      <c r="AS11" s="1203"/>
      <c r="AT11" s="1203"/>
      <c r="AU11" s="1203"/>
      <c r="AV11" s="1203"/>
      <c r="AW11" s="1328"/>
    </row>
    <row r="12" spans="1:49" ht="11.25" customHeight="1">
      <c r="A12" s="356"/>
      <c r="B12" s="1377"/>
      <c r="C12" s="1141"/>
      <c r="D12" s="1141"/>
      <c r="E12" s="1141"/>
      <c r="F12" s="1141"/>
      <c r="G12" s="1141"/>
      <c r="H12" s="1141"/>
      <c r="I12" s="1142"/>
      <c r="J12" s="415"/>
      <c r="K12" s="416"/>
      <c r="L12" s="1374"/>
      <c r="M12" s="1362"/>
      <c r="N12" s="1362"/>
      <c r="O12" s="1394"/>
      <c r="P12" s="1362"/>
      <c r="Q12" s="1362"/>
      <c r="R12" s="1394"/>
      <c r="S12" s="1362"/>
      <c r="T12" s="1362"/>
      <c r="U12" s="1362"/>
      <c r="V12" s="416"/>
      <c r="W12" s="416"/>
      <c r="X12" s="416"/>
      <c r="Y12" s="419"/>
      <c r="AA12" s="420"/>
      <c r="AB12" s="1331"/>
      <c r="AC12" s="1404"/>
      <c r="AD12" s="1255"/>
      <c r="AE12" s="1139"/>
      <c r="AF12" s="1139"/>
      <c r="AG12" s="1139"/>
      <c r="AH12" s="1139"/>
      <c r="AI12" s="1139"/>
      <c r="AJ12" s="1331"/>
      <c r="AK12" s="1404"/>
      <c r="AL12" s="1372"/>
      <c r="AM12" s="1371"/>
      <c r="AN12" s="1371"/>
      <c r="AO12" s="1203"/>
      <c r="AP12" s="1203"/>
      <c r="AQ12" s="1203"/>
      <c r="AR12" s="1203"/>
      <c r="AS12" s="1203"/>
      <c r="AT12" s="1203"/>
      <c r="AU12" s="1203"/>
      <c r="AV12" s="1203"/>
      <c r="AW12" s="1328"/>
    </row>
    <row r="13" spans="1:49" ht="11.25" customHeight="1">
      <c r="A13" s="356"/>
      <c r="B13" s="1406" t="s">
        <v>108</v>
      </c>
      <c r="C13" s="1407"/>
      <c r="D13" s="1407"/>
      <c r="E13" s="1407"/>
      <c r="F13" s="1407"/>
      <c r="G13" s="1407"/>
      <c r="H13" s="1407"/>
      <c r="I13" s="1408"/>
      <c r="J13" s="1232" t="s">
        <v>478</v>
      </c>
      <c r="K13" s="1234"/>
      <c r="L13" s="1378" t="s">
        <v>83</v>
      </c>
      <c r="M13" s="1412"/>
      <c r="N13" s="1412"/>
      <c r="O13" s="1412"/>
      <c r="P13" s="421"/>
      <c r="Q13" s="421"/>
      <c r="R13" s="422"/>
      <c r="S13" s="421"/>
      <c r="T13" s="421"/>
      <c r="U13" s="421"/>
      <c r="V13" s="409"/>
      <c r="W13" s="409"/>
      <c r="X13" s="409"/>
      <c r="Y13" s="410"/>
      <c r="AA13" s="420"/>
      <c r="AB13" s="1331"/>
      <c r="AC13" s="1404"/>
      <c r="AD13" s="1255"/>
      <c r="AE13" s="1139"/>
      <c r="AF13" s="1139"/>
      <c r="AG13" s="1139"/>
      <c r="AH13" s="1139"/>
      <c r="AI13" s="1139"/>
      <c r="AJ13" s="1331"/>
      <c r="AK13" s="1404"/>
      <c r="AL13" s="1372" t="s">
        <v>463</v>
      </c>
      <c r="AM13" s="1361"/>
      <c r="AN13" s="1361"/>
      <c r="AO13" s="1363" t="s">
        <v>198</v>
      </c>
      <c r="AP13" s="1361"/>
      <c r="AQ13" s="1361"/>
      <c r="AR13" s="1363" t="s">
        <v>199</v>
      </c>
      <c r="AS13" s="1361"/>
      <c r="AT13" s="1361"/>
      <c r="AU13" s="1361"/>
      <c r="AW13" s="379"/>
    </row>
    <row r="14" spans="1:49" ht="11.25" customHeight="1">
      <c r="A14" s="356"/>
      <c r="B14" s="1409"/>
      <c r="C14" s="1410"/>
      <c r="D14" s="1410"/>
      <c r="E14" s="1410"/>
      <c r="F14" s="1410"/>
      <c r="G14" s="1410"/>
      <c r="H14" s="1410"/>
      <c r="I14" s="1411"/>
      <c r="J14" s="1235"/>
      <c r="K14" s="1237"/>
      <c r="L14" s="1372"/>
      <c r="M14" s="1361"/>
      <c r="N14" s="1361"/>
      <c r="O14" s="1361"/>
      <c r="P14" s="423"/>
      <c r="Q14" s="423"/>
      <c r="R14" s="424"/>
      <c r="S14" s="423"/>
      <c r="T14" s="423"/>
      <c r="U14" s="423"/>
      <c r="V14" s="413"/>
      <c r="W14" s="413"/>
      <c r="X14" s="413"/>
      <c r="Y14" s="425"/>
      <c r="AA14" s="420"/>
      <c r="AB14" s="1333"/>
      <c r="AC14" s="1405"/>
      <c r="AD14" s="1377"/>
      <c r="AE14" s="1141"/>
      <c r="AF14" s="1141"/>
      <c r="AG14" s="1141"/>
      <c r="AH14" s="1141"/>
      <c r="AI14" s="1141"/>
      <c r="AJ14" s="1333"/>
      <c r="AK14" s="1405"/>
      <c r="AL14" s="1374"/>
      <c r="AM14" s="1362"/>
      <c r="AN14" s="1362"/>
      <c r="AO14" s="1364"/>
      <c r="AP14" s="1362"/>
      <c r="AQ14" s="1362"/>
      <c r="AR14" s="1364"/>
      <c r="AS14" s="1362"/>
      <c r="AT14" s="1362"/>
      <c r="AU14" s="1362"/>
      <c r="AV14" s="359"/>
      <c r="AW14" s="384"/>
    </row>
    <row r="15" spans="1:49" ht="11.25" customHeight="1">
      <c r="A15" s="356"/>
      <c r="B15" s="1254"/>
      <c r="C15" s="1137"/>
      <c r="D15" s="1137"/>
      <c r="E15" s="1137"/>
      <c r="F15" s="1137"/>
      <c r="G15" s="1137"/>
      <c r="H15" s="1137"/>
      <c r="I15" s="1138"/>
      <c r="J15" s="412"/>
      <c r="K15" s="413"/>
      <c r="L15" s="1327"/>
      <c r="M15" s="1203"/>
      <c r="N15" s="1203"/>
      <c r="O15" s="1203"/>
      <c r="P15" s="1203"/>
      <c r="Q15" s="1203"/>
      <c r="R15" s="1203"/>
      <c r="S15" s="1203"/>
      <c r="T15" s="1203"/>
      <c r="U15" s="1203"/>
      <c r="V15" s="1203"/>
      <c r="W15" s="1203"/>
      <c r="X15" s="1203"/>
      <c r="Y15" s="1328"/>
      <c r="AA15" s="420"/>
      <c r="AB15" s="1329"/>
      <c r="AC15" s="1403"/>
      <c r="AD15" s="1254"/>
      <c r="AE15" s="1137"/>
      <c r="AF15" s="1137"/>
      <c r="AG15" s="1137"/>
      <c r="AH15" s="1137"/>
      <c r="AI15" s="1137"/>
      <c r="AJ15" s="1329"/>
      <c r="AK15" s="1403"/>
      <c r="AL15" s="1378" t="s">
        <v>83</v>
      </c>
      <c r="AM15" s="1370"/>
      <c r="AN15" s="1370"/>
      <c r="AO15" s="1282"/>
      <c r="AP15" s="1282"/>
      <c r="AQ15" s="1282"/>
      <c r="AR15" s="1282"/>
      <c r="AS15" s="1282"/>
      <c r="AT15" s="1282"/>
      <c r="AU15" s="1282"/>
      <c r="AV15" s="1282"/>
      <c r="AW15" s="1283"/>
    </row>
    <row r="16" spans="1:49" ht="11.25" customHeight="1">
      <c r="A16" s="356"/>
      <c r="B16" s="1255"/>
      <c r="C16" s="1139"/>
      <c r="D16" s="1139"/>
      <c r="E16" s="1139"/>
      <c r="F16" s="1139"/>
      <c r="G16" s="1139"/>
      <c r="H16" s="1139"/>
      <c r="I16" s="1140"/>
      <c r="J16" s="412"/>
      <c r="K16" s="413"/>
      <c r="L16" s="1327"/>
      <c r="M16" s="1203"/>
      <c r="N16" s="1203"/>
      <c r="O16" s="1203"/>
      <c r="P16" s="1203"/>
      <c r="Q16" s="1203"/>
      <c r="R16" s="1203"/>
      <c r="S16" s="1203"/>
      <c r="T16" s="1203"/>
      <c r="U16" s="1203"/>
      <c r="V16" s="1203"/>
      <c r="W16" s="1203"/>
      <c r="X16" s="1203"/>
      <c r="Y16" s="1328"/>
      <c r="AA16" s="420"/>
      <c r="AB16" s="1331"/>
      <c r="AC16" s="1404"/>
      <c r="AD16" s="1255"/>
      <c r="AE16" s="1139"/>
      <c r="AF16" s="1139"/>
      <c r="AG16" s="1139"/>
      <c r="AH16" s="1139"/>
      <c r="AI16" s="1139"/>
      <c r="AJ16" s="1331"/>
      <c r="AK16" s="1404"/>
      <c r="AL16" s="1372"/>
      <c r="AM16" s="1371"/>
      <c r="AN16" s="1371"/>
      <c r="AO16" s="1203"/>
      <c r="AP16" s="1203"/>
      <c r="AQ16" s="1203"/>
      <c r="AR16" s="1203"/>
      <c r="AS16" s="1203"/>
      <c r="AT16" s="1203"/>
      <c r="AU16" s="1203"/>
      <c r="AV16" s="1203"/>
      <c r="AW16" s="1328"/>
    </row>
    <row r="17" spans="1:49" ht="11.25" customHeight="1">
      <c r="A17" s="356"/>
      <c r="B17" s="1255"/>
      <c r="C17" s="1139"/>
      <c r="D17" s="1139"/>
      <c r="E17" s="1139"/>
      <c r="F17" s="1139"/>
      <c r="G17" s="1139"/>
      <c r="H17" s="1139"/>
      <c r="I17" s="1140"/>
      <c r="J17" s="412"/>
      <c r="K17" s="413"/>
      <c r="L17" s="1327"/>
      <c r="M17" s="1203"/>
      <c r="N17" s="1203"/>
      <c r="O17" s="1203"/>
      <c r="P17" s="1203"/>
      <c r="Q17" s="1203"/>
      <c r="R17" s="1203"/>
      <c r="S17" s="1203"/>
      <c r="T17" s="1203"/>
      <c r="U17" s="1203"/>
      <c r="V17" s="1203"/>
      <c r="W17" s="1203"/>
      <c r="X17" s="1203"/>
      <c r="Y17" s="1328"/>
      <c r="AA17" s="420"/>
      <c r="AB17" s="1331"/>
      <c r="AC17" s="1404"/>
      <c r="AD17" s="1255"/>
      <c r="AE17" s="1139"/>
      <c r="AF17" s="1139"/>
      <c r="AG17" s="1139"/>
      <c r="AH17" s="1139"/>
      <c r="AI17" s="1139"/>
      <c r="AJ17" s="1331"/>
      <c r="AK17" s="1404"/>
      <c r="AL17" s="1372"/>
      <c r="AM17" s="1371"/>
      <c r="AN17" s="1371"/>
      <c r="AO17" s="1203"/>
      <c r="AP17" s="1203"/>
      <c r="AQ17" s="1203"/>
      <c r="AR17" s="1203"/>
      <c r="AS17" s="1203"/>
      <c r="AT17" s="1203"/>
      <c r="AU17" s="1203"/>
      <c r="AV17" s="1203"/>
      <c r="AW17" s="1328"/>
    </row>
    <row r="18" spans="1:49" ht="11.25" customHeight="1">
      <c r="A18" s="356"/>
      <c r="B18" s="1255"/>
      <c r="C18" s="1139"/>
      <c r="D18" s="1139"/>
      <c r="E18" s="1139"/>
      <c r="F18" s="1139"/>
      <c r="G18" s="1139"/>
      <c r="H18" s="1139"/>
      <c r="I18" s="1140"/>
      <c r="J18" s="412"/>
      <c r="K18" s="413"/>
      <c r="L18" s="1327"/>
      <c r="M18" s="1203"/>
      <c r="N18" s="1203"/>
      <c r="O18" s="1203"/>
      <c r="P18" s="1203"/>
      <c r="Q18" s="1203"/>
      <c r="R18" s="1203"/>
      <c r="S18" s="1203"/>
      <c r="T18" s="1203"/>
      <c r="U18" s="1203"/>
      <c r="V18" s="1203"/>
      <c r="W18" s="1203"/>
      <c r="X18" s="1203"/>
      <c r="Y18" s="1328"/>
      <c r="AA18" s="420"/>
      <c r="AB18" s="1331"/>
      <c r="AC18" s="1404"/>
      <c r="AD18" s="1255"/>
      <c r="AE18" s="1139"/>
      <c r="AF18" s="1139"/>
      <c r="AG18" s="1139"/>
      <c r="AH18" s="1139"/>
      <c r="AI18" s="1139"/>
      <c r="AJ18" s="1331"/>
      <c r="AK18" s="1404"/>
      <c r="AL18" s="1372" t="s">
        <v>463</v>
      </c>
      <c r="AM18" s="1361"/>
      <c r="AN18" s="1361"/>
      <c r="AO18" s="1363" t="s">
        <v>198</v>
      </c>
      <c r="AP18" s="1361"/>
      <c r="AQ18" s="1361"/>
      <c r="AR18" s="1363" t="s">
        <v>199</v>
      </c>
      <c r="AS18" s="1361"/>
      <c r="AT18" s="1361"/>
      <c r="AU18" s="1361"/>
      <c r="AW18" s="379"/>
    </row>
    <row r="19" spans="1:49" ht="11.25" customHeight="1">
      <c r="A19" s="356"/>
      <c r="B19" s="1255"/>
      <c r="C19" s="1139"/>
      <c r="D19" s="1139"/>
      <c r="E19" s="1139"/>
      <c r="F19" s="1139"/>
      <c r="G19" s="1139"/>
      <c r="H19" s="1139"/>
      <c r="I19" s="1140"/>
      <c r="J19" s="412"/>
      <c r="K19" s="413"/>
      <c r="L19" s="1372" t="s">
        <v>463</v>
      </c>
      <c r="M19" s="1361"/>
      <c r="N19" s="1361"/>
      <c r="O19" s="1394" t="s">
        <v>198</v>
      </c>
      <c r="P19" s="1361"/>
      <c r="Q19" s="1361"/>
      <c r="R19" s="1394" t="s">
        <v>199</v>
      </c>
      <c r="S19" s="1361"/>
      <c r="T19" s="1361"/>
      <c r="U19" s="1361"/>
      <c r="V19" s="413"/>
      <c r="W19" s="413"/>
      <c r="X19" s="413"/>
      <c r="Y19" s="425"/>
      <c r="AA19" s="420"/>
      <c r="AB19" s="1333"/>
      <c r="AC19" s="1405"/>
      <c r="AD19" s="1377"/>
      <c r="AE19" s="1141"/>
      <c r="AF19" s="1141"/>
      <c r="AG19" s="1141"/>
      <c r="AH19" s="1141"/>
      <c r="AI19" s="1141"/>
      <c r="AJ19" s="1333"/>
      <c r="AK19" s="1405"/>
      <c r="AL19" s="1374"/>
      <c r="AM19" s="1362"/>
      <c r="AN19" s="1362"/>
      <c r="AO19" s="1364"/>
      <c r="AP19" s="1362"/>
      <c r="AQ19" s="1362"/>
      <c r="AR19" s="1364"/>
      <c r="AS19" s="1362"/>
      <c r="AT19" s="1362"/>
      <c r="AU19" s="1362"/>
      <c r="AV19" s="359"/>
      <c r="AW19" s="384"/>
    </row>
    <row r="20" spans="1:49" ht="11.25" customHeight="1">
      <c r="A20" s="360"/>
      <c r="B20" s="1377"/>
      <c r="C20" s="1141"/>
      <c r="D20" s="1141"/>
      <c r="E20" s="1141"/>
      <c r="F20" s="1141"/>
      <c r="G20" s="1141"/>
      <c r="H20" s="1141"/>
      <c r="I20" s="1142"/>
      <c r="J20" s="415"/>
      <c r="K20" s="416"/>
      <c r="L20" s="1374"/>
      <c r="M20" s="1362"/>
      <c r="N20" s="1362"/>
      <c r="O20" s="1394"/>
      <c r="P20" s="1362"/>
      <c r="Q20" s="1362"/>
      <c r="R20" s="1394"/>
      <c r="S20" s="1362"/>
      <c r="T20" s="1362"/>
      <c r="U20" s="1362"/>
      <c r="V20" s="416"/>
      <c r="W20" s="416"/>
      <c r="X20" s="416"/>
      <c r="Y20" s="419"/>
      <c r="AA20" s="420"/>
      <c r="AB20" s="1329"/>
      <c r="AC20" s="1403"/>
      <c r="AD20" s="1254"/>
      <c r="AE20" s="1137"/>
      <c r="AF20" s="1137"/>
      <c r="AG20" s="1137"/>
      <c r="AH20" s="1137"/>
      <c r="AI20" s="1137"/>
      <c r="AJ20" s="1329"/>
      <c r="AK20" s="1403"/>
      <c r="AL20" s="1378" t="s">
        <v>83</v>
      </c>
      <c r="AM20" s="1370"/>
      <c r="AN20" s="1370"/>
      <c r="AO20" s="1282"/>
      <c r="AP20" s="1282"/>
      <c r="AQ20" s="1282"/>
      <c r="AR20" s="1282"/>
      <c r="AS20" s="1282"/>
      <c r="AT20" s="1282"/>
      <c r="AU20" s="1282"/>
      <c r="AV20" s="1282"/>
      <c r="AW20" s="1283"/>
    </row>
    <row r="21" spans="1:49" ht="11.25" customHeight="1">
      <c r="A21" s="1416" t="s">
        <v>488</v>
      </c>
      <c r="B21" s="1406" t="s">
        <v>489</v>
      </c>
      <c r="C21" s="1407"/>
      <c r="D21" s="1407"/>
      <c r="E21" s="1407"/>
      <c r="F21" s="1407"/>
      <c r="G21" s="1407"/>
      <c r="H21" s="1407"/>
      <c r="I21" s="1408"/>
      <c r="J21" s="1232" t="s">
        <v>478</v>
      </c>
      <c r="K21" s="1234"/>
      <c r="L21" s="1378" t="s">
        <v>83</v>
      </c>
      <c r="M21" s="1412"/>
      <c r="N21" s="1412"/>
      <c r="O21" s="1412"/>
      <c r="P21" s="421"/>
      <c r="Q21" s="421"/>
      <c r="R21" s="422"/>
      <c r="S21" s="421"/>
      <c r="T21" s="421"/>
      <c r="U21" s="421"/>
      <c r="V21" s="409"/>
      <c r="W21" s="409"/>
      <c r="X21" s="409"/>
      <c r="Y21" s="410"/>
      <c r="AA21" s="420"/>
      <c r="AB21" s="1331"/>
      <c r="AC21" s="1404"/>
      <c r="AD21" s="1255"/>
      <c r="AE21" s="1139"/>
      <c r="AF21" s="1139"/>
      <c r="AG21" s="1139"/>
      <c r="AH21" s="1139"/>
      <c r="AI21" s="1139"/>
      <c r="AJ21" s="1331"/>
      <c r="AK21" s="1404"/>
      <c r="AL21" s="1372"/>
      <c r="AM21" s="1371"/>
      <c r="AN21" s="1371"/>
      <c r="AO21" s="1203"/>
      <c r="AP21" s="1203"/>
      <c r="AQ21" s="1203"/>
      <c r="AR21" s="1203"/>
      <c r="AS21" s="1203"/>
      <c r="AT21" s="1203"/>
      <c r="AU21" s="1203"/>
      <c r="AV21" s="1203"/>
      <c r="AW21" s="1328"/>
    </row>
    <row r="22" spans="1:49" ht="11.25" customHeight="1">
      <c r="A22" s="1416"/>
      <c r="B22" s="1409"/>
      <c r="C22" s="1410"/>
      <c r="D22" s="1410"/>
      <c r="E22" s="1410"/>
      <c r="F22" s="1410"/>
      <c r="G22" s="1410"/>
      <c r="H22" s="1410"/>
      <c r="I22" s="1411"/>
      <c r="J22" s="1235"/>
      <c r="K22" s="1237"/>
      <c r="L22" s="1372"/>
      <c r="M22" s="1361"/>
      <c r="N22" s="1361"/>
      <c r="O22" s="1361"/>
      <c r="P22" s="423"/>
      <c r="Q22" s="423"/>
      <c r="R22" s="424"/>
      <c r="S22" s="423"/>
      <c r="T22" s="423"/>
      <c r="U22" s="423"/>
      <c r="V22" s="413"/>
      <c r="W22" s="413"/>
      <c r="X22" s="413"/>
      <c r="Y22" s="425"/>
      <c r="AA22" s="420"/>
      <c r="AB22" s="1331"/>
      <c r="AC22" s="1404"/>
      <c r="AD22" s="1255"/>
      <c r="AE22" s="1139"/>
      <c r="AF22" s="1139"/>
      <c r="AG22" s="1139"/>
      <c r="AH22" s="1139"/>
      <c r="AI22" s="1139"/>
      <c r="AJ22" s="1331"/>
      <c r="AK22" s="1404"/>
      <c r="AL22" s="1372"/>
      <c r="AM22" s="1371"/>
      <c r="AN22" s="1371"/>
      <c r="AO22" s="1203"/>
      <c r="AP22" s="1203"/>
      <c r="AQ22" s="1203"/>
      <c r="AR22" s="1203"/>
      <c r="AS22" s="1203"/>
      <c r="AT22" s="1203"/>
      <c r="AU22" s="1203"/>
      <c r="AV22" s="1203"/>
      <c r="AW22" s="1328"/>
    </row>
    <row r="23" spans="1:49" ht="11.25" customHeight="1">
      <c r="A23" s="356"/>
      <c r="B23" s="1254"/>
      <c r="C23" s="1137"/>
      <c r="D23" s="1137"/>
      <c r="E23" s="1137"/>
      <c r="F23" s="1137"/>
      <c r="G23" s="1137"/>
      <c r="H23" s="1137"/>
      <c r="I23" s="1138"/>
      <c r="J23" s="412"/>
      <c r="K23" s="413"/>
      <c r="L23" s="1327"/>
      <c r="M23" s="1203"/>
      <c r="N23" s="1203"/>
      <c r="O23" s="1203"/>
      <c r="P23" s="1203"/>
      <c r="Q23" s="1203"/>
      <c r="R23" s="1203"/>
      <c r="S23" s="1203"/>
      <c r="T23" s="1203"/>
      <c r="U23" s="1203"/>
      <c r="V23" s="1203"/>
      <c r="W23" s="1203"/>
      <c r="X23" s="1203"/>
      <c r="Y23" s="1328"/>
      <c r="AA23" s="420"/>
      <c r="AB23" s="1331"/>
      <c r="AC23" s="1404"/>
      <c r="AD23" s="1255"/>
      <c r="AE23" s="1139"/>
      <c r="AF23" s="1139"/>
      <c r="AG23" s="1139"/>
      <c r="AH23" s="1139"/>
      <c r="AI23" s="1139"/>
      <c r="AJ23" s="1331"/>
      <c r="AK23" s="1404"/>
      <c r="AL23" s="1372" t="s">
        <v>463</v>
      </c>
      <c r="AM23" s="1361"/>
      <c r="AN23" s="1361"/>
      <c r="AO23" s="1363" t="s">
        <v>198</v>
      </c>
      <c r="AP23" s="1361"/>
      <c r="AQ23" s="1361"/>
      <c r="AR23" s="1363" t="s">
        <v>199</v>
      </c>
      <c r="AS23" s="1361"/>
      <c r="AT23" s="1361"/>
      <c r="AU23" s="1361"/>
      <c r="AW23" s="379"/>
    </row>
    <row r="24" spans="1:49" ht="11.25" customHeight="1">
      <c r="A24" s="356"/>
      <c r="B24" s="1255"/>
      <c r="C24" s="1139"/>
      <c r="D24" s="1139"/>
      <c r="E24" s="1139"/>
      <c r="F24" s="1139"/>
      <c r="G24" s="1139"/>
      <c r="H24" s="1139"/>
      <c r="I24" s="1140"/>
      <c r="J24" s="426"/>
      <c r="K24" s="425"/>
      <c r="L24" s="1327"/>
      <c r="M24" s="1203"/>
      <c r="N24" s="1203"/>
      <c r="O24" s="1203"/>
      <c r="P24" s="1203"/>
      <c r="Q24" s="1203"/>
      <c r="R24" s="1203"/>
      <c r="S24" s="1203"/>
      <c r="T24" s="1203"/>
      <c r="U24" s="1203"/>
      <c r="V24" s="1203"/>
      <c r="W24" s="1203"/>
      <c r="X24" s="1203"/>
      <c r="Y24" s="1328"/>
      <c r="AA24" s="357"/>
      <c r="AB24" s="1333"/>
      <c r="AC24" s="1405"/>
      <c r="AD24" s="1377"/>
      <c r="AE24" s="1141"/>
      <c r="AF24" s="1141"/>
      <c r="AG24" s="1141"/>
      <c r="AH24" s="1141"/>
      <c r="AI24" s="1141"/>
      <c r="AJ24" s="1333"/>
      <c r="AK24" s="1405"/>
      <c r="AL24" s="1374"/>
      <c r="AM24" s="1362"/>
      <c r="AN24" s="1362"/>
      <c r="AO24" s="1364"/>
      <c r="AP24" s="1362"/>
      <c r="AQ24" s="1362"/>
      <c r="AR24" s="1364"/>
      <c r="AS24" s="1362"/>
      <c r="AT24" s="1362"/>
      <c r="AU24" s="1362"/>
      <c r="AV24" s="359"/>
      <c r="AW24" s="384"/>
    </row>
    <row r="25" spans="1:49" ht="11.25" customHeight="1">
      <c r="A25" s="356"/>
      <c r="B25" s="1255"/>
      <c r="C25" s="1139"/>
      <c r="D25" s="1139"/>
      <c r="E25" s="1139"/>
      <c r="F25" s="1139"/>
      <c r="G25" s="1139"/>
      <c r="H25" s="1139"/>
      <c r="I25" s="1140"/>
      <c r="J25" s="412"/>
      <c r="K25" s="413"/>
      <c r="L25" s="1372" t="s">
        <v>463</v>
      </c>
      <c r="M25" s="1361"/>
      <c r="N25" s="1361"/>
      <c r="O25" s="1392" t="s">
        <v>198</v>
      </c>
      <c r="P25" s="1361"/>
      <c r="Q25" s="1361"/>
      <c r="R25" s="1392" t="s">
        <v>199</v>
      </c>
      <c r="S25" s="1361"/>
      <c r="T25" s="1361"/>
      <c r="U25" s="1361"/>
      <c r="V25" s="413"/>
      <c r="W25" s="413"/>
      <c r="X25" s="413"/>
      <c r="Y25" s="425"/>
      <c r="AA25" s="357"/>
      <c r="AB25" s="1329"/>
      <c r="AC25" s="1403"/>
      <c r="AD25" s="1254"/>
      <c r="AE25" s="1137"/>
      <c r="AF25" s="1137"/>
      <c r="AG25" s="1137"/>
      <c r="AH25" s="1137"/>
      <c r="AI25" s="1137"/>
      <c r="AJ25" s="1329"/>
      <c r="AK25" s="1403"/>
      <c r="AL25" s="1378" t="s">
        <v>83</v>
      </c>
      <c r="AM25" s="1370"/>
      <c r="AN25" s="1370"/>
      <c r="AO25" s="1282"/>
      <c r="AP25" s="1282"/>
      <c r="AQ25" s="1282"/>
      <c r="AR25" s="1282"/>
      <c r="AS25" s="1282"/>
      <c r="AT25" s="1282"/>
      <c r="AU25" s="1282"/>
      <c r="AV25" s="1282"/>
      <c r="AW25" s="1283"/>
    </row>
    <row r="26" spans="1:49" ht="11.25" customHeight="1">
      <c r="A26" s="356"/>
      <c r="B26" s="1255"/>
      <c r="C26" s="1139"/>
      <c r="D26" s="1139"/>
      <c r="E26" s="1139"/>
      <c r="F26" s="1139"/>
      <c r="G26" s="1139"/>
      <c r="H26" s="1139"/>
      <c r="I26" s="1140"/>
      <c r="J26" s="415"/>
      <c r="K26" s="416"/>
      <c r="L26" s="1374"/>
      <c r="M26" s="1362"/>
      <c r="N26" s="1362"/>
      <c r="O26" s="1394"/>
      <c r="P26" s="1362"/>
      <c r="Q26" s="1362"/>
      <c r="R26" s="1394"/>
      <c r="S26" s="1362"/>
      <c r="T26" s="1362"/>
      <c r="U26" s="1362"/>
      <c r="V26" s="416"/>
      <c r="W26" s="416"/>
      <c r="X26" s="416"/>
      <c r="Y26" s="419"/>
      <c r="AA26" s="357"/>
      <c r="AB26" s="1331"/>
      <c r="AC26" s="1404"/>
      <c r="AD26" s="1255"/>
      <c r="AE26" s="1139"/>
      <c r="AF26" s="1139"/>
      <c r="AG26" s="1139"/>
      <c r="AH26" s="1139"/>
      <c r="AI26" s="1139"/>
      <c r="AJ26" s="1331"/>
      <c r="AK26" s="1404"/>
      <c r="AL26" s="1372"/>
      <c r="AM26" s="1371"/>
      <c r="AN26" s="1371"/>
      <c r="AO26" s="1203"/>
      <c r="AP26" s="1203"/>
      <c r="AQ26" s="1203"/>
      <c r="AR26" s="1203"/>
      <c r="AS26" s="1203"/>
      <c r="AT26" s="1203"/>
      <c r="AU26" s="1203"/>
      <c r="AV26" s="1203"/>
      <c r="AW26" s="1328"/>
    </row>
    <row r="27" spans="1:49" ht="11.25" customHeight="1">
      <c r="A27" s="356"/>
      <c r="B27" s="1406" t="s">
        <v>489</v>
      </c>
      <c r="C27" s="1407"/>
      <c r="D27" s="1407"/>
      <c r="E27" s="1407"/>
      <c r="F27" s="1407"/>
      <c r="G27" s="1407"/>
      <c r="H27" s="1407"/>
      <c r="I27" s="1408"/>
      <c r="J27" s="1232" t="s">
        <v>478</v>
      </c>
      <c r="K27" s="1234"/>
      <c r="L27" s="1378" t="s">
        <v>83</v>
      </c>
      <c r="M27" s="1412"/>
      <c r="N27" s="1412"/>
      <c r="O27" s="1412"/>
      <c r="P27" s="421"/>
      <c r="Q27" s="421"/>
      <c r="R27" s="422"/>
      <c r="S27" s="421"/>
      <c r="T27" s="421"/>
      <c r="U27" s="421"/>
      <c r="V27" s="409"/>
      <c r="W27" s="409"/>
      <c r="X27" s="409"/>
      <c r="Y27" s="410"/>
      <c r="AA27" s="357"/>
      <c r="AB27" s="1331"/>
      <c r="AC27" s="1404"/>
      <c r="AD27" s="1255"/>
      <c r="AE27" s="1139"/>
      <c r="AF27" s="1139"/>
      <c r="AG27" s="1139"/>
      <c r="AH27" s="1139"/>
      <c r="AI27" s="1139"/>
      <c r="AJ27" s="1331"/>
      <c r="AK27" s="1404"/>
      <c r="AL27" s="1372"/>
      <c r="AM27" s="1371"/>
      <c r="AN27" s="1371"/>
      <c r="AO27" s="1203"/>
      <c r="AP27" s="1203"/>
      <c r="AQ27" s="1203"/>
      <c r="AR27" s="1203"/>
      <c r="AS27" s="1203"/>
      <c r="AT27" s="1203"/>
      <c r="AU27" s="1203"/>
      <c r="AV27" s="1203"/>
      <c r="AW27" s="1328"/>
    </row>
    <row r="28" spans="1:49" ht="11.25" customHeight="1">
      <c r="A28" s="356"/>
      <c r="B28" s="1409"/>
      <c r="C28" s="1410"/>
      <c r="D28" s="1410"/>
      <c r="E28" s="1410"/>
      <c r="F28" s="1410"/>
      <c r="G28" s="1410"/>
      <c r="H28" s="1410"/>
      <c r="I28" s="1411"/>
      <c r="J28" s="1235"/>
      <c r="K28" s="1237"/>
      <c r="L28" s="1372"/>
      <c r="M28" s="1361"/>
      <c r="N28" s="1361"/>
      <c r="O28" s="1361"/>
      <c r="P28" s="423"/>
      <c r="Q28" s="423"/>
      <c r="R28" s="424"/>
      <c r="S28" s="423"/>
      <c r="T28" s="423"/>
      <c r="U28" s="423"/>
      <c r="V28" s="413"/>
      <c r="W28" s="413"/>
      <c r="X28" s="413"/>
      <c r="Y28" s="425"/>
      <c r="AA28" s="357"/>
      <c r="AB28" s="1331"/>
      <c r="AC28" s="1404"/>
      <c r="AD28" s="1255"/>
      <c r="AE28" s="1139"/>
      <c r="AF28" s="1139"/>
      <c r="AG28" s="1139"/>
      <c r="AH28" s="1139"/>
      <c r="AI28" s="1139"/>
      <c r="AJ28" s="1331"/>
      <c r="AK28" s="1404"/>
      <c r="AL28" s="1372" t="s">
        <v>463</v>
      </c>
      <c r="AM28" s="1361"/>
      <c r="AN28" s="1361"/>
      <c r="AO28" s="1363" t="s">
        <v>198</v>
      </c>
      <c r="AP28" s="1361"/>
      <c r="AQ28" s="1361"/>
      <c r="AR28" s="1363" t="s">
        <v>199</v>
      </c>
      <c r="AS28" s="1361"/>
      <c r="AT28" s="1361"/>
      <c r="AU28" s="1361"/>
      <c r="AW28" s="379"/>
    </row>
    <row r="29" spans="1:49" ht="11.25" customHeight="1">
      <c r="A29" s="356"/>
      <c r="B29" s="1254"/>
      <c r="C29" s="1137"/>
      <c r="D29" s="1137"/>
      <c r="E29" s="1137"/>
      <c r="F29" s="1137"/>
      <c r="G29" s="1137"/>
      <c r="H29" s="1137"/>
      <c r="I29" s="1138"/>
      <c r="J29" s="412"/>
      <c r="K29" s="413"/>
      <c r="L29" s="1327"/>
      <c r="M29" s="1203"/>
      <c r="N29" s="1203"/>
      <c r="O29" s="1203"/>
      <c r="P29" s="1203"/>
      <c r="Q29" s="1203"/>
      <c r="R29" s="1203"/>
      <c r="S29" s="1203"/>
      <c r="T29" s="1203"/>
      <c r="U29" s="1203"/>
      <c r="V29" s="1203"/>
      <c r="W29" s="1203"/>
      <c r="X29" s="1203"/>
      <c r="Y29" s="1328"/>
      <c r="AA29" s="357"/>
      <c r="AB29" s="1333"/>
      <c r="AC29" s="1405"/>
      <c r="AD29" s="1377"/>
      <c r="AE29" s="1141"/>
      <c r="AF29" s="1141"/>
      <c r="AG29" s="1141"/>
      <c r="AH29" s="1141"/>
      <c r="AI29" s="1141"/>
      <c r="AJ29" s="1333"/>
      <c r="AK29" s="1405"/>
      <c r="AL29" s="1374"/>
      <c r="AM29" s="1362"/>
      <c r="AN29" s="1362"/>
      <c r="AO29" s="1364"/>
      <c r="AP29" s="1362"/>
      <c r="AQ29" s="1362"/>
      <c r="AR29" s="1364"/>
      <c r="AS29" s="1362"/>
      <c r="AT29" s="1362"/>
      <c r="AU29" s="1362"/>
      <c r="AV29" s="359"/>
      <c r="AW29" s="384"/>
    </row>
    <row r="30" spans="1:49" ht="11.25" customHeight="1">
      <c r="A30" s="356"/>
      <c r="B30" s="1255"/>
      <c r="C30" s="1139"/>
      <c r="D30" s="1139"/>
      <c r="E30" s="1139"/>
      <c r="F30" s="1139"/>
      <c r="G30" s="1139"/>
      <c r="H30" s="1139"/>
      <c r="I30" s="1140"/>
      <c r="J30" s="426"/>
      <c r="K30" s="425"/>
      <c r="L30" s="1327"/>
      <c r="M30" s="1203"/>
      <c r="N30" s="1203"/>
      <c r="O30" s="1203"/>
      <c r="P30" s="1203"/>
      <c r="Q30" s="1203"/>
      <c r="R30" s="1203"/>
      <c r="S30" s="1203"/>
      <c r="T30" s="1203"/>
      <c r="U30" s="1203"/>
      <c r="V30" s="1203"/>
      <c r="W30" s="1203"/>
      <c r="X30" s="1203"/>
      <c r="Y30" s="1328"/>
      <c r="AA30" s="357"/>
      <c r="AB30" s="1329"/>
      <c r="AC30" s="1403"/>
      <c r="AD30" s="1254"/>
      <c r="AE30" s="1137"/>
      <c r="AF30" s="1137"/>
      <c r="AG30" s="1137"/>
      <c r="AH30" s="1137"/>
      <c r="AI30" s="1137"/>
      <c r="AJ30" s="1329"/>
      <c r="AK30" s="1403"/>
      <c r="AL30" s="1378" t="s">
        <v>83</v>
      </c>
      <c r="AM30" s="1370"/>
      <c r="AN30" s="1370"/>
      <c r="AO30" s="1282"/>
      <c r="AP30" s="1282"/>
      <c r="AQ30" s="1282"/>
      <c r="AR30" s="1282"/>
      <c r="AS30" s="1282"/>
      <c r="AT30" s="1282"/>
      <c r="AU30" s="1282"/>
      <c r="AV30" s="1282"/>
      <c r="AW30" s="1283"/>
    </row>
    <row r="31" spans="1:49" ht="11.25" customHeight="1">
      <c r="A31" s="356"/>
      <c r="B31" s="1255"/>
      <c r="C31" s="1139"/>
      <c r="D31" s="1139"/>
      <c r="E31" s="1139"/>
      <c r="F31" s="1139"/>
      <c r="G31" s="1139"/>
      <c r="H31" s="1139"/>
      <c r="I31" s="1140"/>
      <c r="J31" s="412"/>
      <c r="K31" s="413"/>
      <c r="L31" s="1372" t="s">
        <v>463</v>
      </c>
      <c r="M31" s="1361"/>
      <c r="N31" s="1361"/>
      <c r="O31" s="1392" t="s">
        <v>198</v>
      </c>
      <c r="P31" s="1361"/>
      <c r="Q31" s="1361"/>
      <c r="R31" s="1392" t="s">
        <v>199</v>
      </c>
      <c r="S31" s="1361"/>
      <c r="T31" s="1361"/>
      <c r="U31" s="1361"/>
      <c r="V31" s="413"/>
      <c r="W31" s="413"/>
      <c r="X31" s="413"/>
      <c r="Y31" s="425"/>
      <c r="AA31" s="357"/>
      <c r="AB31" s="1331"/>
      <c r="AC31" s="1404"/>
      <c r="AD31" s="1255"/>
      <c r="AE31" s="1139"/>
      <c r="AF31" s="1139"/>
      <c r="AG31" s="1139"/>
      <c r="AH31" s="1139"/>
      <c r="AI31" s="1139"/>
      <c r="AJ31" s="1331"/>
      <c r="AK31" s="1404"/>
      <c r="AL31" s="1372"/>
      <c r="AM31" s="1371"/>
      <c r="AN31" s="1371"/>
      <c r="AO31" s="1203"/>
      <c r="AP31" s="1203"/>
      <c r="AQ31" s="1203"/>
      <c r="AR31" s="1203"/>
      <c r="AS31" s="1203"/>
      <c r="AT31" s="1203"/>
      <c r="AU31" s="1203"/>
      <c r="AV31" s="1203"/>
      <c r="AW31" s="1328"/>
    </row>
    <row r="32" spans="1:49" ht="11.25" customHeight="1">
      <c r="A32" s="427"/>
      <c r="B32" s="1377"/>
      <c r="C32" s="1141"/>
      <c r="D32" s="1141"/>
      <c r="E32" s="1141"/>
      <c r="F32" s="1141"/>
      <c r="G32" s="1141"/>
      <c r="H32" s="1141"/>
      <c r="I32" s="1142"/>
      <c r="J32" s="415"/>
      <c r="K32" s="416"/>
      <c r="L32" s="1374"/>
      <c r="M32" s="1362"/>
      <c r="N32" s="1362"/>
      <c r="O32" s="1394"/>
      <c r="P32" s="1362"/>
      <c r="Q32" s="1362"/>
      <c r="R32" s="1394"/>
      <c r="S32" s="1362"/>
      <c r="T32" s="1362"/>
      <c r="U32" s="1362"/>
      <c r="V32" s="416"/>
      <c r="W32" s="416"/>
      <c r="X32" s="416"/>
      <c r="Y32" s="419"/>
      <c r="AA32" s="357"/>
      <c r="AB32" s="1331"/>
      <c r="AC32" s="1404"/>
      <c r="AD32" s="1255"/>
      <c r="AE32" s="1139"/>
      <c r="AF32" s="1139"/>
      <c r="AG32" s="1139"/>
      <c r="AH32" s="1139"/>
      <c r="AI32" s="1139"/>
      <c r="AJ32" s="1331"/>
      <c r="AK32" s="1404"/>
      <c r="AL32" s="1372"/>
      <c r="AM32" s="1371"/>
      <c r="AN32" s="1371"/>
      <c r="AO32" s="1203"/>
      <c r="AP32" s="1203"/>
      <c r="AQ32" s="1203"/>
      <c r="AR32" s="1203"/>
      <c r="AS32" s="1203"/>
      <c r="AT32" s="1203"/>
      <c r="AU32" s="1203"/>
      <c r="AV32" s="1203"/>
      <c r="AW32" s="1328"/>
    </row>
    <row r="33" spans="1:49" ht="11.25" customHeight="1">
      <c r="A33" s="356"/>
      <c r="B33" s="1406" t="s">
        <v>489</v>
      </c>
      <c r="C33" s="1407"/>
      <c r="D33" s="1407"/>
      <c r="E33" s="1407"/>
      <c r="F33" s="1407"/>
      <c r="G33" s="1407"/>
      <c r="H33" s="1407"/>
      <c r="I33" s="1408"/>
      <c r="J33" s="1232" t="s">
        <v>478</v>
      </c>
      <c r="K33" s="1234"/>
      <c r="L33" s="1378" t="s">
        <v>83</v>
      </c>
      <c r="M33" s="1412"/>
      <c r="N33" s="1412"/>
      <c r="O33" s="1412"/>
      <c r="P33" s="421"/>
      <c r="Q33" s="421"/>
      <c r="R33" s="422"/>
      <c r="S33" s="421"/>
      <c r="T33" s="421"/>
      <c r="U33" s="421"/>
      <c r="V33" s="409"/>
      <c r="W33" s="409"/>
      <c r="X33" s="409"/>
      <c r="Y33" s="410"/>
      <c r="AA33" s="357"/>
      <c r="AB33" s="1331"/>
      <c r="AC33" s="1404"/>
      <c r="AD33" s="1255"/>
      <c r="AE33" s="1139"/>
      <c r="AF33" s="1139"/>
      <c r="AG33" s="1139"/>
      <c r="AH33" s="1139"/>
      <c r="AI33" s="1139"/>
      <c r="AJ33" s="1331"/>
      <c r="AK33" s="1404"/>
      <c r="AL33" s="1372" t="s">
        <v>463</v>
      </c>
      <c r="AM33" s="1361"/>
      <c r="AN33" s="1361"/>
      <c r="AO33" s="1363" t="s">
        <v>198</v>
      </c>
      <c r="AP33" s="1361"/>
      <c r="AQ33" s="1361"/>
      <c r="AR33" s="1363" t="s">
        <v>199</v>
      </c>
      <c r="AS33" s="1361"/>
      <c r="AT33" s="1361"/>
      <c r="AU33" s="1361"/>
      <c r="AW33" s="379"/>
    </row>
    <row r="34" spans="1:49" ht="11.25" customHeight="1">
      <c r="A34" s="356"/>
      <c r="B34" s="1409"/>
      <c r="C34" s="1410"/>
      <c r="D34" s="1410"/>
      <c r="E34" s="1410"/>
      <c r="F34" s="1410"/>
      <c r="G34" s="1410"/>
      <c r="H34" s="1410"/>
      <c r="I34" s="1411"/>
      <c r="J34" s="1235"/>
      <c r="K34" s="1237"/>
      <c r="L34" s="1372"/>
      <c r="M34" s="1361"/>
      <c r="N34" s="1361"/>
      <c r="O34" s="1361"/>
      <c r="P34" s="423"/>
      <c r="Q34" s="423"/>
      <c r="R34" s="424"/>
      <c r="S34" s="423"/>
      <c r="T34" s="423"/>
      <c r="U34" s="423"/>
      <c r="V34" s="413"/>
      <c r="W34" s="413"/>
      <c r="X34" s="413"/>
      <c r="Y34" s="425"/>
      <c r="AA34" s="357"/>
      <c r="AB34" s="1333"/>
      <c r="AC34" s="1405"/>
      <c r="AD34" s="1377"/>
      <c r="AE34" s="1141"/>
      <c r="AF34" s="1141"/>
      <c r="AG34" s="1141"/>
      <c r="AH34" s="1141"/>
      <c r="AI34" s="1141"/>
      <c r="AJ34" s="1333"/>
      <c r="AK34" s="1405"/>
      <c r="AL34" s="1374"/>
      <c r="AM34" s="1362"/>
      <c r="AN34" s="1362"/>
      <c r="AO34" s="1364"/>
      <c r="AP34" s="1362"/>
      <c r="AQ34" s="1362"/>
      <c r="AR34" s="1364"/>
      <c r="AS34" s="1362"/>
      <c r="AT34" s="1362"/>
      <c r="AU34" s="1362"/>
      <c r="AV34" s="359"/>
      <c r="AW34" s="384"/>
    </row>
    <row r="35" spans="1:49" ht="11.25" customHeight="1">
      <c r="A35" s="356"/>
      <c r="B35" s="1254"/>
      <c r="C35" s="1137"/>
      <c r="D35" s="1137"/>
      <c r="E35" s="1137"/>
      <c r="F35" s="1137"/>
      <c r="G35" s="1137"/>
      <c r="H35" s="1137"/>
      <c r="I35" s="1138"/>
      <c r="J35" s="412"/>
      <c r="K35" s="413"/>
      <c r="L35" s="1327"/>
      <c r="M35" s="1203"/>
      <c r="N35" s="1203"/>
      <c r="O35" s="1203"/>
      <c r="P35" s="1203"/>
      <c r="Q35" s="1203"/>
      <c r="R35" s="1203"/>
      <c r="S35" s="1203"/>
      <c r="T35" s="1203"/>
      <c r="U35" s="1203"/>
      <c r="V35" s="1203"/>
      <c r="W35" s="1203"/>
      <c r="X35" s="1203"/>
      <c r="Y35" s="1328"/>
      <c r="AA35" s="357"/>
      <c r="AB35" s="1329"/>
      <c r="AC35" s="1403"/>
      <c r="AD35" s="1254"/>
      <c r="AE35" s="1137"/>
      <c r="AF35" s="1137"/>
      <c r="AG35" s="1137"/>
      <c r="AH35" s="1137"/>
      <c r="AI35" s="1137"/>
      <c r="AJ35" s="1329"/>
      <c r="AK35" s="1403"/>
      <c r="AL35" s="1378" t="s">
        <v>83</v>
      </c>
      <c r="AM35" s="1370"/>
      <c r="AN35" s="1370"/>
      <c r="AO35" s="1282"/>
      <c r="AP35" s="1282"/>
      <c r="AQ35" s="1282"/>
      <c r="AR35" s="1282"/>
      <c r="AS35" s="1282"/>
      <c r="AT35" s="1282"/>
      <c r="AU35" s="1282"/>
      <c r="AV35" s="1282"/>
      <c r="AW35" s="1283"/>
    </row>
    <row r="36" spans="1:49" ht="11.25" customHeight="1">
      <c r="A36" s="356"/>
      <c r="B36" s="1255"/>
      <c r="C36" s="1139"/>
      <c r="D36" s="1139"/>
      <c r="E36" s="1139"/>
      <c r="F36" s="1139"/>
      <c r="G36" s="1139"/>
      <c r="H36" s="1139"/>
      <c r="I36" s="1140"/>
      <c r="J36" s="426"/>
      <c r="K36" s="425"/>
      <c r="L36" s="1327"/>
      <c r="M36" s="1203"/>
      <c r="N36" s="1203"/>
      <c r="O36" s="1203"/>
      <c r="P36" s="1203"/>
      <c r="Q36" s="1203"/>
      <c r="R36" s="1203"/>
      <c r="S36" s="1203"/>
      <c r="T36" s="1203"/>
      <c r="U36" s="1203"/>
      <c r="V36" s="1203"/>
      <c r="W36" s="1203"/>
      <c r="X36" s="1203"/>
      <c r="Y36" s="1328"/>
      <c r="AA36" s="357"/>
      <c r="AB36" s="1331"/>
      <c r="AC36" s="1404"/>
      <c r="AD36" s="1255"/>
      <c r="AE36" s="1139"/>
      <c r="AF36" s="1139"/>
      <c r="AG36" s="1139"/>
      <c r="AH36" s="1139"/>
      <c r="AI36" s="1139"/>
      <c r="AJ36" s="1331"/>
      <c r="AK36" s="1404"/>
      <c r="AL36" s="1372"/>
      <c r="AM36" s="1371"/>
      <c r="AN36" s="1371"/>
      <c r="AO36" s="1203"/>
      <c r="AP36" s="1203"/>
      <c r="AQ36" s="1203"/>
      <c r="AR36" s="1203"/>
      <c r="AS36" s="1203"/>
      <c r="AT36" s="1203"/>
      <c r="AU36" s="1203"/>
      <c r="AV36" s="1203"/>
      <c r="AW36" s="1328"/>
    </row>
    <row r="37" spans="1:49" ht="11.25" customHeight="1">
      <c r="A37" s="356"/>
      <c r="B37" s="1255"/>
      <c r="C37" s="1139"/>
      <c r="D37" s="1139"/>
      <c r="E37" s="1139"/>
      <c r="F37" s="1139"/>
      <c r="G37" s="1139"/>
      <c r="H37" s="1139"/>
      <c r="I37" s="1140"/>
      <c r="J37" s="412"/>
      <c r="K37" s="413"/>
      <c r="L37" s="1372" t="s">
        <v>463</v>
      </c>
      <c r="M37" s="1361"/>
      <c r="N37" s="1361"/>
      <c r="O37" s="1392" t="s">
        <v>198</v>
      </c>
      <c r="P37" s="1361"/>
      <c r="Q37" s="1361"/>
      <c r="R37" s="1392" t="s">
        <v>199</v>
      </c>
      <c r="S37" s="1361"/>
      <c r="T37" s="1361"/>
      <c r="U37" s="1361"/>
      <c r="V37" s="413"/>
      <c r="W37" s="413"/>
      <c r="X37" s="413"/>
      <c r="Y37" s="425"/>
      <c r="AA37" s="357"/>
      <c r="AB37" s="1331"/>
      <c r="AC37" s="1404"/>
      <c r="AD37" s="1255"/>
      <c r="AE37" s="1139"/>
      <c r="AF37" s="1139"/>
      <c r="AG37" s="1139"/>
      <c r="AH37" s="1139"/>
      <c r="AI37" s="1139"/>
      <c r="AJ37" s="1331"/>
      <c r="AK37" s="1404"/>
      <c r="AL37" s="1372"/>
      <c r="AM37" s="1371"/>
      <c r="AN37" s="1371"/>
      <c r="AO37" s="1203"/>
      <c r="AP37" s="1203"/>
      <c r="AQ37" s="1203"/>
      <c r="AR37" s="1203"/>
      <c r="AS37" s="1203"/>
      <c r="AT37" s="1203"/>
      <c r="AU37" s="1203"/>
      <c r="AV37" s="1203"/>
      <c r="AW37" s="1328"/>
    </row>
    <row r="38" spans="1:49" ht="11.25" customHeight="1">
      <c r="A38" s="356"/>
      <c r="B38" s="1377"/>
      <c r="C38" s="1141"/>
      <c r="D38" s="1141"/>
      <c r="E38" s="1141"/>
      <c r="F38" s="1141"/>
      <c r="G38" s="1141"/>
      <c r="H38" s="1141"/>
      <c r="I38" s="1142"/>
      <c r="J38" s="415"/>
      <c r="K38" s="416"/>
      <c r="L38" s="1374"/>
      <c r="M38" s="1362"/>
      <c r="N38" s="1362"/>
      <c r="O38" s="1394"/>
      <c r="P38" s="1362"/>
      <c r="Q38" s="1362"/>
      <c r="R38" s="1394"/>
      <c r="S38" s="1362"/>
      <c r="T38" s="1362"/>
      <c r="U38" s="1362"/>
      <c r="V38" s="416"/>
      <c r="W38" s="416"/>
      <c r="X38" s="416"/>
      <c r="Y38" s="419"/>
      <c r="AA38" s="357"/>
      <c r="AB38" s="1331"/>
      <c r="AC38" s="1404"/>
      <c r="AD38" s="1255"/>
      <c r="AE38" s="1139"/>
      <c r="AF38" s="1139"/>
      <c r="AG38" s="1139"/>
      <c r="AH38" s="1139"/>
      <c r="AI38" s="1139"/>
      <c r="AJ38" s="1331"/>
      <c r="AK38" s="1404"/>
      <c r="AL38" s="1372" t="s">
        <v>463</v>
      </c>
      <c r="AM38" s="1361"/>
      <c r="AN38" s="1361"/>
      <c r="AO38" s="1363" t="s">
        <v>198</v>
      </c>
      <c r="AP38" s="1361"/>
      <c r="AQ38" s="1361"/>
      <c r="AR38" s="1363" t="s">
        <v>199</v>
      </c>
      <c r="AS38" s="1361"/>
      <c r="AT38" s="1361"/>
      <c r="AU38" s="1361"/>
      <c r="AW38" s="379"/>
    </row>
    <row r="39" spans="1:49" ht="11.25" customHeight="1">
      <c r="A39" s="356"/>
      <c r="B39" s="1387" t="s">
        <v>67</v>
      </c>
      <c r="C39" s="1388"/>
      <c r="D39" s="1388"/>
      <c r="E39" s="1389"/>
      <c r="F39" s="1413" t="s">
        <v>520</v>
      </c>
      <c r="G39" s="1414"/>
      <c r="H39" s="1414"/>
      <c r="I39" s="1414"/>
      <c r="J39" s="1414"/>
      <c r="K39" s="1415"/>
      <c r="L39" s="1397" t="s">
        <v>5</v>
      </c>
      <c r="M39" s="1398"/>
      <c r="N39" s="1398"/>
      <c r="O39" s="1398"/>
      <c r="P39" s="1398"/>
      <c r="Q39" s="1398"/>
      <c r="R39" s="1399"/>
      <c r="S39" s="1397" t="s">
        <v>108</v>
      </c>
      <c r="T39" s="1398"/>
      <c r="U39" s="1398"/>
      <c r="V39" s="1398"/>
      <c r="W39" s="1398"/>
      <c r="X39" s="1398"/>
      <c r="Y39" s="1399"/>
      <c r="AA39" s="360"/>
      <c r="AB39" s="1333"/>
      <c r="AC39" s="1405"/>
      <c r="AD39" s="1377"/>
      <c r="AE39" s="1141"/>
      <c r="AF39" s="1141"/>
      <c r="AG39" s="1141"/>
      <c r="AH39" s="1141"/>
      <c r="AI39" s="1141"/>
      <c r="AJ39" s="1333"/>
      <c r="AK39" s="1405"/>
      <c r="AL39" s="1374"/>
      <c r="AM39" s="1362"/>
      <c r="AN39" s="1362"/>
      <c r="AO39" s="1364"/>
      <c r="AP39" s="1362"/>
      <c r="AQ39" s="1362"/>
      <c r="AR39" s="1364"/>
      <c r="AS39" s="1362"/>
      <c r="AT39" s="1362"/>
      <c r="AU39" s="1362"/>
      <c r="AV39" s="359"/>
      <c r="AW39" s="384"/>
    </row>
    <row r="40" spans="1:49" ht="11.25" customHeight="1">
      <c r="A40" s="356"/>
      <c r="B40" s="1387"/>
      <c r="C40" s="1388"/>
      <c r="D40" s="1388"/>
      <c r="E40" s="1389"/>
      <c r="F40" s="1400"/>
      <c r="G40" s="1401"/>
      <c r="H40" s="1401"/>
      <c r="I40" s="1401"/>
      <c r="J40" s="1401"/>
      <c r="K40" s="1402"/>
      <c r="L40" s="1400"/>
      <c r="M40" s="1401"/>
      <c r="N40" s="1401"/>
      <c r="O40" s="1401"/>
      <c r="P40" s="1401"/>
      <c r="Q40" s="1401"/>
      <c r="R40" s="1402"/>
      <c r="S40" s="1400"/>
      <c r="T40" s="1401"/>
      <c r="U40" s="1401"/>
      <c r="V40" s="1401"/>
      <c r="W40" s="1401"/>
      <c r="X40" s="1401"/>
      <c r="Y40" s="1402"/>
      <c r="AA40" s="1365" t="s">
        <v>490</v>
      </c>
      <c r="AB40" s="1338" t="s">
        <v>220</v>
      </c>
      <c r="AC40" s="1339"/>
      <c r="AD40" s="1339"/>
      <c r="AE40" s="1339"/>
      <c r="AF40" s="1339"/>
      <c r="AG40" s="1339"/>
      <c r="AH40" s="1339"/>
      <c r="AI40" s="1340"/>
      <c r="AJ40" s="1338" t="s">
        <v>27</v>
      </c>
      <c r="AK40" s="1339"/>
      <c r="AL40" s="1339"/>
      <c r="AM40" s="1339"/>
      <c r="AN40" s="1339"/>
      <c r="AO40" s="1339"/>
      <c r="AP40" s="1339"/>
      <c r="AQ40" s="1339"/>
      <c r="AR40" s="1339"/>
      <c r="AS40" s="1339"/>
      <c r="AT40" s="1339"/>
      <c r="AU40" s="1339"/>
      <c r="AV40" s="1339"/>
      <c r="AW40" s="1340"/>
    </row>
    <row r="41" spans="1:49" ht="11.25" customHeight="1">
      <c r="A41" s="356"/>
      <c r="B41" s="428"/>
      <c r="C41" s="375"/>
      <c r="D41" s="375"/>
      <c r="E41" s="375"/>
      <c r="F41" s="1254"/>
      <c r="G41" s="1137"/>
      <c r="H41" s="1137"/>
      <c r="I41" s="1137"/>
      <c r="J41" s="1390" t="s">
        <v>517</v>
      </c>
      <c r="K41" s="1391"/>
      <c r="L41" s="1254"/>
      <c r="M41" s="1137"/>
      <c r="N41" s="1137"/>
      <c r="O41" s="1137"/>
      <c r="P41" s="1137"/>
      <c r="Q41" s="1137"/>
      <c r="R41" s="1138"/>
      <c r="S41" s="1254"/>
      <c r="T41" s="1137"/>
      <c r="U41" s="1137"/>
      <c r="V41" s="1137"/>
      <c r="W41" s="1137"/>
      <c r="X41" s="1137"/>
      <c r="Y41" s="1138"/>
      <c r="AA41" s="1366"/>
      <c r="AB41" s="1341"/>
      <c r="AC41" s="1342"/>
      <c r="AD41" s="1342"/>
      <c r="AE41" s="1342"/>
      <c r="AF41" s="1342"/>
      <c r="AG41" s="1342"/>
      <c r="AH41" s="1342"/>
      <c r="AI41" s="1343"/>
      <c r="AJ41" s="1341"/>
      <c r="AK41" s="1342"/>
      <c r="AL41" s="1342"/>
      <c r="AM41" s="1342"/>
      <c r="AN41" s="1342"/>
      <c r="AO41" s="1342"/>
      <c r="AP41" s="1342"/>
      <c r="AQ41" s="1342"/>
      <c r="AR41" s="1342"/>
      <c r="AS41" s="1342"/>
      <c r="AT41" s="1342"/>
      <c r="AU41" s="1342"/>
      <c r="AV41" s="1342"/>
      <c r="AW41" s="1343"/>
    </row>
    <row r="42" spans="1:49" ht="11.25" customHeight="1">
      <c r="A42" s="356"/>
      <c r="B42" s="428"/>
      <c r="C42" s="375"/>
      <c r="D42" s="375"/>
      <c r="E42" s="375"/>
      <c r="F42" s="1255"/>
      <c r="G42" s="1139"/>
      <c r="H42" s="1139"/>
      <c r="I42" s="1139"/>
      <c r="J42" s="1392"/>
      <c r="K42" s="1393"/>
      <c r="L42" s="1255"/>
      <c r="M42" s="1139"/>
      <c r="N42" s="1139"/>
      <c r="O42" s="1139"/>
      <c r="P42" s="1139"/>
      <c r="Q42" s="1139"/>
      <c r="R42" s="1140"/>
      <c r="S42" s="1255"/>
      <c r="T42" s="1139"/>
      <c r="U42" s="1139"/>
      <c r="V42" s="1139"/>
      <c r="W42" s="1139"/>
      <c r="X42" s="1139"/>
      <c r="Y42" s="1140"/>
      <c r="AA42" s="1396" t="s">
        <v>491</v>
      </c>
      <c r="AB42" s="1254"/>
      <c r="AC42" s="1137"/>
      <c r="AD42" s="1137"/>
      <c r="AE42" s="1137"/>
      <c r="AF42" s="1137"/>
      <c r="AG42" s="1137"/>
      <c r="AH42" s="1137"/>
      <c r="AI42" s="1138"/>
      <c r="AJ42" s="1378" t="s">
        <v>83</v>
      </c>
      <c r="AK42" s="1370"/>
      <c r="AL42" s="1370"/>
      <c r="AM42" s="1282"/>
      <c r="AN42" s="1282"/>
      <c r="AO42" s="1282"/>
      <c r="AP42" s="1282"/>
      <c r="AQ42" s="1282"/>
      <c r="AR42" s="1282"/>
      <c r="AS42" s="1282"/>
      <c r="AT42" s="1282"/>
      <c r="AU42" s="1282"/>
      <c r="AV42" s="1282"/>
      <c r="AW42" s="1283"/>
    </row>
    <row r="43" spans="1:49" ht="11.25" customHeight="1">
      <c r="A43" s="356"/>
      <c r="B43" s="428"/>
      <c r="C43" s="375"/>
      <c r="D43" s="375"/>
      <c r="E43" s="375"/>
      <c r="F43" s="1255"/>
      <c r="G43" s="1139"/>
      <c r="H43" s="1139"/>
      <c r="I43" s="1139"/>
      <c r="J43" s="1392"/>
      <c r="K43" s="1393"/>
      <c r="L43" s="1255"/>
      <c r="M43" s="1139"/>
      <c r="N43" s="1139"/>
      <c r="O43" s="1139"/>
      <c r="P43" s="1139"/>
      <c r="Q43" s="1139"/>
      <c r="R43" s="1140"/>
      <c r="S43" s="1255"/>
      <c r="T43" s="1139"/>
      <c r="U43" s="1139"/>
      <c r="V43" s="1139"/>
      <c r="W43" s="1139"/>
      <c r="X43" s="1139"/>
      <c r="Y43" s="1140"/>
      <c r="AA43" s="1396"/>
      <c r="AB43" s="1255"/>
      <c r="AC43" s="1139"/>
      <c r="AD43" s="1139"/>
      <c r="AE43" s="1139"/>
      <c r="AF43" s="1139"/>
      <c r="AG43" s="1139"/>
      <c r="AH43" s="1139"/>
      <c r="AI43" s="1140"/>
      <c r="AJ43" s="1372"/>
      <c r="AK43" s="1371"/>
      <c r="AL43" s="1371"/>
      <c r="AM43" s="1203"/>
      <c r="AN43" s="1203"/>
      <c r="AO43" s="1203"/>
      <c r="AP43" s="1203"/>
      <c r="AQ43" s="1203"/>
      <c r="AR43" s="1203"/>
      <c r="AS43" s="1203"/>
      <c r="AT43" s="1203"/>
      <c r="AU43" s="1203"/>
      <c r="AV43" s="1203"/>
      <c r="AW43" s="1328"/>
    </row>
    <row r="44" spans="1:49" ht="11.25" customHeight="1">
      <c r="A44" s="356"/>
      <c r="B44" s="356"/>
      <c r="F44" s="1377"/>
      <c r="G44" s="1141"/>
      <c r="H44" s="1141"/>
      <c r="I44" s="1141"/>
      <c r="J44" s="1394"/>
      <c r="K44" s="1395"/>
      <c r="L44" s="1377"/>
      <c r="M44" s="1141"/>
      <c r="N44" s="1141"/>
      <c r="O44" s="1141"/>
      <c r="P44" s="1141"/>
      <c r="Q44" s="1141"/>
      <c r="R44" s="1142"/>
      <c r="S44" s="1377"/>
      <c r="T44" s="1141"/>
      <c r="U44" s="1141"/>
      <c r="V44" s="1141"/>
      <c r="W44" s="1141"/>
      <c r="X44" s="1141"/>
      <c r="Y44" s="1142"/>
      <c r="AA44" s="1396" t="s">
        <v>492</v>
      </c>
      <c r="AB44" s="1255"/>
      <c r="AC44" s="1139"/>
      <c r="AD44" s="1139"/>
      <c r="AE44" s="1139"/>
      <c r="AF44" s="1139"/>
      <c r="AG44" s="1139"/>
      <c r="AH44" s="1139"/>
      <c r="AI44" s="1140"/>
      <c r="AJ44" s="1372" t="s">
        <v>463</v>
      </c>
      <c r="AK44" s="1361"/>
      <c r="AL44" s="1361"/>
      <c r="AM44" s="1363" t="s">
        <v>198</v>
      </c>
      <c r="AN44" s="1361"/>
      <c r="AO44" s="1361"/>
      <c r="AP44" s="1363" t="s">
        <v>199</v>
      </c>
      <c r="AQ44" s="1361"/>
      <c r="AR44" s="1361"/>
      <c r="AS44" s="1361"/>
      <c r="AW44" s="379"/>
    </row>
    <row r="45" spans="1:49" ht="11.25" customHeight="1">
      <c r="A45" s="356"/>
      <c r="B45" s="356"/>
      <c r="F45" s="1232" t="s">
        <v>493</v>
      </c>
      <c r="G45" s="1233"/>
      <c r="H45" s="1375" t="s">
        <v>83</v>
      </c>
      <c r="I45" s="1370"/>
      <c r="J45" s="1370"/>
      <c r="K45" s="1370"/>
      <c r="L45" s="1282"/>
      <c r="M45" s="1282"/>
      <c r="N45" s="1282"/>
      <c r="O45" s="1282"/>
      <c r="P45" s="1282"/>
      <c r="Q45" s="1282"/>
      <c r="R45" s="1282"/>
      <c r="S45" s="1282"/>
      <c r="T45" s="1282"/>
      <c r="U45" s="1282"/>
      <c r="V45" s="1282"/>
      <c r="W45" s="1282"/>
      <c r="X45" s="1282"/>
      <c r="Y45" s="1283"/>
      <c r="AA45" s="1396"/>
      <c r="AB45" s="1377"/>
      <c r="AC45" s="1141"/>
      <c r="AD45" s="1141"/>
      <c r="AE45" s="1141"/>
      <c r="AF45" s="1141"/>
      <c r="AG45" s="1141"/>
      <c r="AH45" s="1141"/>
      <c r="AI45" s="1142"/>
      <c r="AJ45" s="1374"/>
      <c r="AK45" s="1362"/>
      <c r="AL45" s="1362"/>
      <c r="AM45" s="1364"/>
      <c r="AN45" s="1362"/>
      <c r="AO45" s="1362"/>
      <c r="AP45" s="1364"/>
      <c r="AQ45" s="1362"/>
      <c r="AR45" s="1362"/>
      <c r="AS45" s="1362"/>
      <c r="AW45" s="379"/>
    </row>
    <row r="46" spans="1:49" ht="11.25" customHeight="1">
      <c r="A46" s="356"/>
      <c r="B46" s="356"/>
      <c r="F46" s="1235"/>
      <c r="G46" s="1236"/>
      <c r="H46" s="1376"/>
      <c r="I46" s="1371"/>
      <c r="J46" s="1371"/>
      <c r="K46" s="1371"/>
      <c r="L46" s="1203"/>
      <c r="M46" s="1203"/>
      <c r="N46" s="1203"/>
      <c r="O46" s="1203"/>
      <c r="P46" s="1203"/>
      <c r="Q46" s="1203"/>
      <c r="R46" s="1203"/>
      <c r="S46" s="1203"/>
      <c r="T46" s="1203"/>
      <c r="U46" s="1203"/>
      <c r="V46" s="1203"/>
      <c r="W46" s="1203"/>
      <c r="X46" s="1203"/>
      <c r="Y46" s="1328"/>
      <c r="AA46" s="1396" t="s">
        <v>494</v>
      </c>
      <c r="AB46" s="1254"/>
      <c r="AC46" s="1137"/>
      <c r="AD46" s="1137"/>
      <c r="AE46" s="1137"/>
      <c r="AF46" s="1137"/>
      <c r="AG46" s="1137"/>
      <c r="AH46" s="1137"/>
      <c r="AI46" s="1138"/>
      <c r="AJ46" s="1378" t="s">
        <v>83</v>
      </c>
      <c r="AK46" s="1370"/>
      <c r="AL46" s="1370"/>
      <c r="AM46" s="1282"/>
      <c r="AN46" s="1282"/>
      <c r="AO46" s="1282"/>
      <c r="AP46" s="1282"/>
      <c r="AQ46" s="1282"/>
      <c r="AR46" s="1282"/>
      <c r="AS46" s="1282"/>
      <c r="AT46" s="1282"/>
      <c r="AU46" s="1282"/>
      <c r="AV46" s="1282"/>
      <c r="AW46" s="1283"/>
    </row>
    <row r="47" spans="1:49" ht="11.25" customHeight="1">
      <c r="A47" s="356"/>
      <c r="B47" s="356"/>
      <c r="F47" s="429"/>
      <c r="G47" s="430"/>
      <c r="H47" s="1376"/>
      <c r="I47" s="1371"/>
      <c r="J47" s="1371"/>
      <c r="K47" s="1371"/>
      <c r="L47" s="1203"/>
      <c r="M47" s="1203"/>
      <c r="N47" s="1203"/>
      <c r="O47" s="1203"/>
      <c r="P47" s="1203"/>
      <c r="Q47" s="1203"/>
      <c r="R47" s="1203"/>
      <c r="S47" s="1203"/>
      <c r="T47" s="1203"/>
      <c r="U47" s="1203"/>
      <c r="V47" s="1203"/>
      <c r="W47" s="1203"/>
      <c r="X47" s="1203"/>
      <c r="Y47" s="1328"/>
      <c r="AA47" s="1396"/>
      <c r="AB47" s="1255"/>
      <c r="AC47" s="1139"/>
      <c r="AD47" s="1139"/>
      <c r="AE47" s="1139"/>
      <c r="AF47" s="1139"/>
      <c r="AG47" s="1139"/>
      <c r="AH47" s="1139"/>
      <c r="AI47" s="1140"/>
      <c r="AJ47" s="1372"/>
      <c r="AK47" s="1371"/>
      <c r="AL47" s="1371"/>
      <c r="AM47" s="1203"/>
      <c r="AN47" s="1203"/>
      <c r="AO47" s="1203"/>
      <c r="AP47" s="1203"/>
      <c r="AQ47" s="1203"/>
      <c r="AR47" s="1203"/>
      <c r="AS47" s="1203"/>
      <c r="AT47" s="1203"/>
      <c r="AU47" s="1203"/>
      <c r="AV47" s="1203"/>
      <c r="AW47" s="1328"/>
    </row>
    <row r="48" spans="1:49" ht="11.25" customHeight="1">
      <c r="A48" s="356"/>
      <c r="B48" s="356"/>
      <c r="F48" s="429"/>
      <c r="G48" s="430"/>
      <c r="H48" s="1372" t="s">
        <v>463</v>
      </c>
      <c r="I48" s="1361"/>
      <c r="J48" s="1361"/>
      <c r="K48" s="1363" t="s">
        <v>198</v>
      </c>
      <c r="L48" s="1361"/>
      <c r="M48" s="1361"/>
      <c r="N48" s="1363" t="s">
        <v>199</v>
      </c>
      <c r="O48" s="1361"/>
      <c r="P48" s="1361"/>
      <c r="Q48" s="1361"/>
      <c r="R48" s="430"/>
      <c r="S48" s="430"/>
      <c r="T48" s="430"/>
      <c r="U48" s="430"/>
      <c r="V48" s="430"/>
      <c r="W48" s="430"/>
      <c r="X48" s="430"/>
      <c r="Y48" s="431"/>
      <c r="AA48" s="427"/>
      <c r="AB48" s="1255"/>
      <c r="AC48" s="1139"/>
      <c r="AD48" s="1139"/>
      <c r="AE48" s="1139"/>
      <c r="AF48" s="1139"/>
      <c r="AG48" s="1139"/>
      <c r="AH48" s="1139"/>
      <c r="AI48" s="1140"/>
      <c r="AJ48" s="1372" t="s">
        <v>463</v>
      </c>
      <c r="AK48" s="1361"/>
      <c r="AL48" s="1361"/>
      <c r="AM48" s="1363" t="s">
        <v>198</v>
      </c>
      <c r="AN48" s="1361"/>
      <c r="AO48" s="1361"/>
      <c r="AP48" s="1363" t="s">
        <v>199</v>
      </c>
      <c r="AQ48" s="1361"/>
      <c r="AR48" s="1361"/>
      <c r="AS48" s="1361"/>
      <c r="AW48" s="379"/>
    </row>
    <row r="49" spans="1:49" ht="11.25" customHeight="1">
      <c r="A49" s="356"/>
      <c r="B49" s="358"/>
      <c r="C49" s="359"/>
      <c r="D49" s="359"/>
      <c r="E49" s="359"/>
      <c r="F49" s="432"/>
      <c r="G49" s="433"/>
      <c r="H49" s="1374"/>
      <c r="I49" s="1362"/>
      <c r="J49" s="1362"/>
      <c r="K49" s="1364"/>
      <c r="L49" s="1362"/>
      <c r="M49" s="1362"/>
      <c r="N49" s="1364"/>
      <c r="O49" s="1362"/>
      <c r="P49" s="1362"/>
      <c r="Q49" s="1362"/>
      <c r="R49" s="433"/>
      <c r="S49" s="433"/>
      <c r="T49" s="433"/>
      <c r="U49" s="433"/>
      <c r="V49" s="433"/>
      <c r="W49" s="433"/>
      <c r="X49" s="433"/>
      <c r="Y49" s="434"/>
      <c r="AA49" s="427"/>
      <c r="AB49" s="1377"/>
      <c r="AC49" s="1141"/>
      <c r="AD49" s="1141"/>
      <c r="AE49" s="1141"/>
      <c r="AF49" s="1141"/>
      <c r="AG49" s="1141"/>
      <c r="AH49" s="1141"/>
      <c r="AI49" s="1142"/>
      <c r="AJ49" s="1374"/>
      <c r="AK49" s="1362"/>
      <c r="AL49" s="1362"/>
      <c r="AM49" s="1364"/>
      <c r="AN49" s="1362"/>
      <c r="AO49" s="1362"/>
      <c r="AP49" s="1364"/>
      <c r="AQ49" s="1362"/>
      <c r="AR49" s="1362"/>
      <c r="AS49" s="1362"/>
      <c r="AW49" s="379"/>
    </row>
    <row r="50" spans="1:49" ht="11.25" customHeight="1">
      <c r="A50" s="356"/>
      <c r="B50" s="1384" t="s">
        <v>495</v>
      </c>
      <c r="C50" s="1385"/>
      <c r="D50" s="1385"/>
      <c r="E50" s="1386"/>
      <c r="F50" s="1232" t="s">
        <v>496</v>
      </c>
      <c r="G50" s="1233"/>
      <c r="H50" s="1344"/>
      <c r="I50" s="1282"/>
      <c r="J50" s="1282"/>
      <c r="K50" s="1282"/>
      <c r="L50" s="1282"/>
      <c r="M50" s="1282"/>
      <c r="N50" s="1282"/>
      <c r="O50" s="1282"/>
      <c r="P50" s="1282"/>
      <c r="Q50" s="1282"/>
      <c r="R50" s="1282"/>
      <c r="S50" s="1282"/>
      <c r="T50" s="1282"/>
      <c r="U50" s="1282"/>
      <c r="V50" s="1282"/>
      <c r="W50" s="1282"/>
      <c r="X50" s="1282"/>
      <c r="Y50" s="1283"/>
      <c r="AA50" s="427"/>
      <c r="AB50" s="1254"/>
      <c r="AC50" s="1137"/>
      <c r="AD50" s="1137"/>
      <c r="AE50" s="1137"/>
      <c r="AF50" s="1137"/>
      <c r="AG50" s="1137"/>
      <c r="AH50" s="1137"/>
      <c r="AI50" s="1138"/>
      <c r="AJ50" s="1378" t="s">
        <v>83</v>
      </c>
      <c r="AK50" s="1370"/>
      <c r="AL50" s="1370"/>
      <c r="AM50" s="1282"/>
      <c r="AN50" s="1282"/>
      <c r="AO50" s="1282"/>
      <c r="AP50" s="1282"/>
      <c r="AQ50" s="1282"/>
      <c r="AR50" s="1282"/>
      <c r="AS50" s="1282"/>
      <c r="AT50" s="1282"/>
      <c r="AU50" s="1282"/>
      <c r="AV50" s="1282"/>
      <c r="AW50" s="1283"/>
    </row>
    <row r="51" spans="1:49" ht="11.25" customHeight="1">
      <c r="A51" s="356"/>
      <c r="B51" s="1387"/>
      <c r="C51" s="1388"/>
      <c r="D51" s="1388"/>
      <c r="E51" s="1389"/>
      <c r="F51" s="1235"/>
      <c r="G51" s="1236"/>
      <c r="H51" s="1327"/>
      <c r="I51" s="1203"/>
      <c r="J51" s="1203"/>
      <c r="K51" s="1203"/>
      <c r="L51" s="1203"/>
      <c r="M51" s="1203"/>
      <c r="N51" s="1203"/>
      <c r="O51" s="1203"/>
      <c r="P51" s="1203"/>
      <c r="Q51" s="1203"/>
      <c r="R51" s="1203"/>
      <c r="S51" s="1203"/>
      <c r="T51" s="1203"/>
      <c r="U51" s="1203"/>
      <c r="V51" s="1203"/>
      <c r="W51" s="1203"/>
      <c r="X51" s="1203"/>
      <c r="Y51" s="1328"/>
      <c r="AA51" s="427"/>
      <c r="AB51" s="1255"/>
      <c r="AC51" s="1139"/>
      <c r="AD51" s="1139"/>
      <c r="AE51" s="1139"/>
      <c r="AF51" s="1139"/>
      <c r="AG51" s="1139"/>
      <c r="AH51" s="1139"/>
      <c r="AI51" s="1140"/>
      <c r="AJ51" s="1372"/>
      <c r="AK51" s="1371"/>
      <c r="AL51" s="1371"/>
      <c r="AM51" s="1203"/>
      <c r="AN51" s="1203"/>
      <c r="AO51" s="1203"/>
      <c r="AP51" s="1203"/>
      <c r="AQ51" s="1203"/>
      <c r="AR51" s="1203"/>
      <c r="AS51" s="1203"/>
      <c r="AT51" s="1203"/>
      <c r="AU51" s="1203"/>
      <c r="AV51" s="1203"/>
      <c r="AW51" s="1328"/>
    </row>
    <row r="52" spans="1:49" ht="11.25" customHeight="1">
      <c r="A52" s="356"/>
      <c r="B52" s="356"/>
      <c r="F52" s="1382"/>
      <c r="G52" s="1383"/>
      <c r="H52" s="1345"/>
      <c r="I52" s="1284"/>
      <c r="J52" s="1284"/>
      <c r="K52" s="1284"/>
      <c r="L52" s="1284"/>
      <c r="M52" s="1284"/>
      <c r="N52" s="1284"/>
      <c r="O52" s="1284"/>
      <c r="P52" s="1284"/>
      <c r="Q52" s="1284"/>
      <c r="R52" s="1284"/>
      <c r="S52" s="1284"/>
      <c r="T52" s="1284"/>
      <c r="U52" s="1284"/>
      <c r="V52" s="1284"/>
      <c r="W52" s="1284"/>
      <c r="X52" s="1284"/>
      <c r="Y52" s="1285"/>
      <c r="AA52" s="427"/>
      <c r="AB52" s="1255"/>
      <c r="AC52" s="1139"/>
      <c r="AD52" s="1139"/>
      <c r="AE52" s="1139"/>
      <c r="AF52" s="1139"/>
      <c r="AG52" s="1139"/>
      <c r="AH52" s="1139"/>
      <c r="AI52" s="1140"/>
      <c r="AJ52" s="1372" t="s">
        <v>463</v>
      </c>
      <c r="AK52" s="1361"/>
      <c r="AL52" s="1361"/>
      <c r="AM52" s="1363" t="s">
        <v>198</v>
      </c>
      <c r="AN52" s="1361"/>
      <c r="AO52" s="1361"/>
      <c r="AP52" s="1363" t="s">
        <v>199</v>
      </c>
      <c r="AQ52" s="1361"/>
      <c r="AR52" s="1361"/>
      <c r="AS52" s="1361"/>
      <c r="AW52" s="379"/>
    </row>
    <row r="53" spans="1:49" ht="11.25" customHeight="1">
      <c r="A53" s="356"/>
      <c r="B53" s="356"/>
      <c r="F53" s="1232" t="s">
        <v>493</v>
      </c>
      <c r="G53" s="1234"/>
      <c r="H53" s="1375" t="s">
        <v>83</v>
      </c>
      <c r="I53" s="1370"/>
      <c r="J53" s="1370"/>
      <c r="K53" s="1370"/>
      <c r="L53" s="1282"/>
      <c r="M53" s="1282"/>
      <c r="N53" s="1282"/>
      <c r="O53" s="1282"/>
      <c r="P53" s="1282"/>
      <c r="Q53" s="1282"/>
      <c r="R53" s="1282"/>
      <c r="S53" s="1282"/>
      <c r="T53" s="1282"/>
      <c r="U53" s="1282"/>
      <c r="V53" s="1282"/>
      <c r="W53" s="1282"/>
      <c r="X53" s="1282"/>
      <c r="Y53" s="1283"/>
      <c r="AA53" s="427"/>
      <c r="AB53" s="1377"/>
      <c r="AC53" s="1141"/>
      <c r="AD53" s="1141"/>
      <c r="AE53" s="1141"/>
      <c r="AF53" s="1141"/>
      <c r="AG53" s="1141"/>
      <c r="AH53" s="1141"/>
      <c r="AI53" s="1142"/>
      <c r="AJ53" s="1374"/>
      <c r="AK53" s="1362"/>
      <c r="AL53" s="1362"/>
      <c r="AM53" s="1364"/>
      <c r="AN53" s="1362"/>
      <c r="AO53" s="1362"/>
      <c r="AP53" s="1364"/>
      <c r="AQ53" s="1362"/>
      <c r="AR53" s="1362"/>
      <c r="AS53" s="1362"/>
      <c r="AW53" s="379"/>
    </row>
    <row r="54" spans="1:49" ht="11.25" customHeight="1">
      <c r="A54" s="356"/>
      <c r="B54" s="356"/>
      <c r="F54" s="1235"/>
      <c r="G54" s="1237"/>
      <c r="H54" s="1376"/>
      <c r="I54" s="1371"/>
      <c r="J54" s="1371"/>
      <c r="K54" s="1371"/>
      <c r="L54" s="1203"/>
      <c r="M54" s="1203"/>
      <c r="N54" s="1203"/>
      <c r="O54" s="1203"/>
      <c r="P54" s="1203"/>
      <c r="Q54" s="1203"/>
      <c r="R54" s="1203"/>
      <c r="S54" s="1203"/>
      <c r="T54" s="1203"/>
      <c r="U54" s="1203"/>
      <c r="V54" s="1203"/>
      <c r="W54" s="1203"/>
      <c r="X54" s="1203"/>
      <c r="Y54" s="1328"/>
      <c r="AA54" s="427"/>
      <c r="AB54" s="1254"/>
      <c r="AC54" s="1137"/>
      <c r="AD54" s="1137"/>
      <c r="AE54" s="1137"/>
      <c r="AF54" s="1137"/>
      <c r="AG54" s="1137"/>
      <c r="AH54" s="1137"/>
      <c r="AI54" s="1138"/>
      <c r="AJ54" s="1378" t="s">
        <v>83</v>
      </c>
      <c r="AK54" s="1370"/>
      <c r="AL54" s="1370"/>
      <c r="AM54" s="1282"/>
      <c r="AN54" s="1282"/>
      <c r="AO54" s="1282"/>
      <c r="AP54" s="1282"/>
      <c r="AQ54" s="1282"/>
      <c r="AR54" s="1282"/>
      <c r="AS54" s="1282"/>
      <c r="AT54" s="1282"/>
      <c r="AU54" s="1282"/>
      <c r="AV54" s="1282"/>
      <c r="AW54" s="1283"/>
    </row>
    <row r="55" spans="1:49" ht="11.25" customHeight="1">
      <c r="A55" s="356"/>
      <c r="B55" s="356"/>
      <c r="F55" s="429"/>
      <c r="G55" s="430"/>
      <c r="H55" s="1376"/>
      <c r="I55" s="1371"/>
      <c r="J55" s="1371"/>
      <c r="K55" s="1371"/>
      <c r="L55" s="1203"/>
      <c r="M55" s="1203"/>
      <c r="N55" s="1203"/>
      <c r="O55" s="1203"/>
      <c r="P55" s="1203"/>
      <c r="Q55" s="1203"/>
      <c r="R55" s="1203"/>
      <c r="S55" s="1203"/>
      <c r="T55" s="1203"/>
      <c r="U55" s="1203"/>
      <c r="V55" s="1203"/>
      <c r="W55" s="1203"/>
      <c r="X55" s="1203"/>
      <c r="Y55" s="1328"/>
      <c r="AA55" s="435"/>
      <c r="AB55" s="1255"/>
      <c r="AC55" s="1139"/>
      <c r="AD55" s="1139"/>
      <c r="AE55" s="1139"/>
      <c r="AF55" s="1139"/>
      <c r="AG55" s="1139"/>
      <c r="AH55" s="1139"/>
      <c r="AI55" s="1140"/>
      <c r="AJ55" s="1372"/>
      <c r="AK55" s="1371"/>
      <c r="AL55" s="1371"/>
      <c r="AM55" s="1203"/>
      <c r="AN55" s="1203"/>
      <c r="AO55" s="1203"/>
      <c r="AP55" s="1203"/>
      <c r="AQ55" s="1203"/>
      <c r="AR55" s="1203"/>
      <c r="AS55" s="1203"/>
      <c r="AT55" s="1203"/>
      <c r="AU55" s="1203"/>
      <c r="AV55" s="1203"/>
      <c r="AW55" s="1328"/>
    </row>
    <row r="56" spans="1:49" ht="11.25" customHeight="1">
      <c r="A56" s="356"/>
      <c r="B56" s="356"/>
      <c r="F56" s="1372"/>
      <c r="G56" s="1373"/>
      <c r="H56" s="1372" t="s">
        <v>463</v>
      </c>
      <c r="I56" s="1361"/>
      <c r="J56" s="1361"/>
      <c r="K56" s="1363" t="s">
        <v>198</v>
      </c>
      <c r="L56" s="1361"/>
      <c r="M56" s="1361"/>
      <c r="N56" s="1363" t="s">
        <v>199</v>
      </c>
      <c r="O56" s="1361"/>
      <c r="P56" s="1361"/>
      <c r="Q56" s="1361"/>
      <c r="R56" s="430"/>
      <c r="S56" s="430"/>
      <c r="T56" s="430"/>
      <c r="U56" s="430"/>
      <c r="V56" s="430"/>
      <c r="W56" s="430"/>
      <c r="X56" s="430"/>
      <c r="Y56" s="431"/>
      <c r="AA56" s="435"/>
      <c r="AB56" s="1255"/>
      <c r="AC56" s="1139"/>
      <c r="AD56" s="1139"/>
      <c r="AE56" s="1139"/>
      <c r="AF56" s="1139"/>
      <c r="AG56" s="1139"/>
      <c r="AH56" s="1139"/>
      <c r="AI56" s="1140"/>
      <c r="AJ56" s="1372" t="s">
        <v>463</v>
      </c>
      <c r="AK56" s="1361"/>
      <c r="AL56" s="1361"/>
      <c r="AM56" s="1363" t="s">
        <v>198</v>
      </c>
      <c r="AN56" s="1361"/>
      <c r="AO56" s="1361"/>
      <c r="AP56" s="1363" t="s">
        <v>199</v>
      </c>
      <c r="AQ56" s="1361"/>
      <c r="AR56" s="1361"/>
      <c r="AS56" s="1361"/>
      <c r="AW56" s="379"/>
    </row>
    <row r="57" spans="1:49" ht="11.25" customHeight="1">
      <c r="A57" s="356"/>
      <c r="B57" s="356"/>
      <c r="E57" s="379"/>
      <c r="F57" s="436"/>
      <c r="G57" s="437"/>
      <c r="H57" s="1374"/>
      <c r="I57" s="1362"/>
      <c r="J57" s="1362"/>
      <c r="K57" s="1364"/>
      <c r="L57" s="1362"/>
      <c r="M57" s="1362"/>
      <c r="N57" s="1364"/>
      <c r="O57" s="1362"/>
      <c r="P57" s="1362"/>
      <c r="Q57" s="1362"/>
      <c r="R57" s="433"/>
      <c r="S57" s="433"/>
      <c r="T57" s="433"/>
      <c r="U57" s="433"/>
      <c r="V57" s="433"/>
      <c r="W57" s="433"/>
      <c r="X57" s="433"/>
      <c r="Y57" s="434"/>
      <c r="AA57" s="435"/>
      <c r="AB57" s="1377"/>
      <c r="AC57" s="1141"/>
      <c r="AD57" s="1141"/>
      <c r="AE57" s="1141"/>
      <c r="AF57" s="1141"/>
      <c r="AG57" s="1141"/>
      <c r="AH57" s="1141"/>
      <c r="AI57" s="1142"/>
      <c r="AJ57" s="1374"/>
      <c r="AK57" s="1362"/>
      <c r="AL57" s="1362"/>
      <c r="AM57" s="1364"/>
      <c r="AN57" s="1362"/>
      <c r="AO57" s="1362"/>
      <c r="AP57" s="1364"/>
      <c r="AQ57" s="1362"/>
      <c r="AR57" s="1362"/>
      <c r="AS57" s="1362"/>
      <c r="AW57" s="379"/>
    </row>
    <row r="58" spans="1:49" ht="11.25" customHeight="1">
      <c r="A58" s="356"/>
      <c r="B58" s="356"/>
      <c r="E58" s="379"/>
      <c r="F58" s="1232" t="s">
        <v>496</v>
      </c>
      <c r="G58" s="1233"/>
      <c r="H58" s="1344"/>
      <c r="I58" s="1282"/>
      <c r="J58" s="1282"/>
      <c r="K58" s="1282"/>
      <c r="L58" s="1282"/>
      <c r="M58" s="1282"/>
      <c r="N58" s="1282"/>
      <c r="O58" s="1282"/>
      <c r="P58" s="1282"/>
      <c r="Q58" s="1282"/>
      <c r="R58" s="1282"/>
      <c r="S58" s="1282"/>
      <c r="T58" s="1282"/>
      <c r="U58" s="1282"/>
      <c r="V58" s="1282"/>
      <c r="W58" s="1282"/>
      <c r="X58" s="1282"/>
      <c r="Y58" s="1283"/>
      <c r="AA58" s="435"/>
      <c r="AB58" s="1254"/>
      <c r="AC58" s="1137"/>
      <c r="AD58" s="1137"/>
      <c r="AE58" s="1137"/>
      <c r="AF58" s="1137"/>
      <c r="AG58" s="1137"/>
      <c r="AH58" s="1137"/>
      <c r="AI58" s="1138"/>
      <c r="AJ58" s="1378" t="s">
        <v>83</v>
      </c>
      <c r="AK58" s="1370"/>
      <c r="AL58" s="1370"/>
      <c r="AM58" s="1282"/>
      <c r="AN58" s="1282"/>
      <c r="AO58" s="1282"/>
      <c r="AP58" s="1282"/>
      <c r="AQ58" s="1282"/>
      <c r="AR58" s="1282"/>
      <c r="AS58" s="1282"/>
      <c r="AT58" s="1282"/>
      <c r="AU58" s="1282"/>
      <c r="AV58" s="1282"/>
      <c r="AW58" s="1283"/>
    </row>
    <row r="59" spans="1:49" ht="11.25" customHeight="1">
      <c r="A59" s="356"/>
      <c r="B59" s="356"/>
      <c r="E59" s="379"/>
      <c r="F59" s="1235"/>
      <c r="G59" s="1236"/>
      <c r="H59" s="1327"/>
      <c r="I59" s="1203"/>
      <c r="J59" s="1203"/>
      <c r="K59" s="1203"/>
      <c r="L59" s="1203"/>
      <c r="M59" s="1203"/>
      <c r="N59" s="1203"/>
      <c r="O59" s="1203"/>
      <c r="P59" s="1203"/>
      <c r="Q59" s="1203"/>
      <c r="R59" s="1203"/>
      <c r="S59" s="1203"/>
      <c r="T59" s="1203"/>
      <c r="U59" s="1203"/>
      <c r="V59" s="1203"/>
      <c r="W59" s="1203"/>
      <c r="X59" s="1203"/>
      <c r="Y59" s="1328"/>
      <c r="AA59" s="435"/>
      <c r="AB59" s="1255"/>
      <c r="AC59" s="1139"/>
      <c r="AD59" s="1139"/>
      <c r="AE59" s="1139"/>
      <c r="AF59" s="1139"/>
      <c r="AG59" s="1139"/>
      <c r="AH59" s="1139"/>
      <c r="AI59" s="1140"/>
      <c r="AJ59" s="1372"/>
      <c r="AK59" s="1371"/>
      <c r="AL59" s="1371"/>
      <c r="AM59" s="1203"/>
      <c r="AN59" s="1203"/>
      <c r="AO59" s="1203"/>
      <c r="AP59" s="1203"/>
      <c r="AQ59" s="1203"/>
      <c r="AR59" s="1203"/>
      <c r="AS59" s="1203"/>
      <c r="AT59" s="1203"/>
      <c r="AU59" s="1203"/>
      <c r="AV59" s="1203"/>
      <c r="AW59" s="1328"/>
    </row>
    <row r="60" spans="1:49" ht="11.25" customHeight="1">
      <c r="A60" s="356"/>
      <c r="B60" s="356"/>
      <c r="E60" s="379"/>
      <c r="F60" s="1382"/>
      <c r="G60" s="1383"/>
      <c r="H60" s="1345"/>
      <c r="I60" s="1284"/>
      <c r="J60" s="1284"/>
      <c r="K60" s="1284"/>
      <c r="L60" s="1284"/>
      <c r="M60" s="1284"/>
      <c r="N60" s="1284"/>
      <c r="O60" s="1284"/>
      <c r="P60" s="1284"/>
      <c r="Q60" s="1284"/>
      <c r="R60" s="1284"/>
      <c r="S60" s="1284"/>
      <c r="T60" s="1284"/>
      <c r="U60" s="1284"/>
      <c r="V60" s="1284"/>
      <c r="W60" s="1284"/>
      <c r="X60" s="1284"/>
      <c r="Y60" s="1285"/>
      <c r="AA60" s="435"/>
      <c r="AB60" s="1255"/>
      <c r="AC60" s="1139"/>
      <c r="AD60" s="1139"/>
      <c r="AE60" s="1139"/>
      <c r="AF60" s="1139"/>
      <c r="AG60" s="1139"/>
      <c r="AH60" s="1139"/>
      <c r="AI60" s="1140"/>
      <c r="AJ60" s="1372" t="s">
        <v>463</v>
      </c>
      <c r="AK60" s="1361"/>
      <c r="AL60" s="1361"/>
      <c r="AM60" s="1363" t="s">
        <v>198</v>
      </c>
      <c r="AN60" s="1361"/>
      <c r="AO60" s="1361"/>
      <c r="AP60" s="1363" t="s">
        <v>199</v>
      </c>
      <c r="AQ60" s="1361"/>
      <c r="AR60" s="1361"/>
      <c r="AS60" s="1361"/>
      <c r="AW60" s="379"/>
    </row>
    <row r="61" spans="1:49" ht="11.25" customHeight="1">
      <c r="A61" s="356"/>
      <c r="B61" s="356"/>
      <c r="E61" s="379"/>
      <c r="F61" s="1232" t="s">
        <v>493</v>
      </c>
      <c r="G61" s="1234"/>
      <c r="H61" s="1375" t="s">
        <v>83</v>
      </c>
      <c r="I61" s="1370"/>
      <c r="J61" s="1370"/>
      <c r="K61" s="1370"/>
      <c r="L61" s="1282"/>
      <c r="M61" s="1282"/>
      <c r="N61" s="1282"/>
      <c r="O61" s="1282"/>
      <c r="P61" s="1282"/>
      <c r="Q61" s="1282"/>
      <c r="R61" s="1282"/>
      <c r="S61" s="1282"/>
      <c r="T61" s="1282"/>
      <c r="U61" s="1282"/>
      <c r="V61" s="1282"/>
      <c r="W61" s="1282"/>
      <c r="X61" s="1282"/>
      <c r="Y61" s="1283"/>
      <c r="AA61" s="435"/>
      <c r="AB61" s="1377"/>
      <c r="AC61" s="1141"/>
      <c r="AD61" s="1141"/>
      <c r="AE61" s="1141"/>
      <c r="AF61" s="1141"/>
      <c r="AG61" s="1141"/>
      <c r="AH61" s="1141"/>
      <c r="AI61" s="1142"/>
      <c r="AJ61" s="1374"/>
      <c r="AK61" s="1362"/>
      <c r="AL61" s="1362"/>
      <c r="AM61" s="1364"/>
      <c r="AN61" s="1362"/>
      <c r="AO61" s="1362"/>
      <c r="AP61" s="1364"/>
      <c r="AQ61" s="1362"/>
      <c r="AR61" s="1362"/>
      <c r="AS61" s="1362"/>
      <c r="AW61" s="379"/>
    </row>
    <row r="62" spans="1:49" ht="11.25" customHeight="1">
      <c r="A62" s="356"/>
      <c r="B62" s="356"/>
      <c r="E62" s="379"/>
      <c r="F62" s="1235"/>
      <c r="G62" s="1237"/>
      <c r="H62" s="1376"/>
      <c r="I62" s="1371"/>
      <c r="J62" s="1371"/>
      <c r="K62" s="1371"/>
      <c r="L62" s="1203"/>
      <c r="M62" s="1203"/>
      <c r="N62" s="1203"/>
      <c r="O62" s="1203"/>
      <c r="P62" s="1203"/>
      <c r="Q62" s="1203"/>
      <c r="R62" s="1203"/>
      <c r="S62" s="1203"/>
      <c r="T62" s="1203"/>
      <c r="U62" s="1203"/>
      <c r="V62" s="1203"/>
      <c r="W62" s="1203"/>
      <c r="X62" s="1203"/>
      <c r="Y62" s="1328"/>
      <c r="AA62" s="435"/>
      <c r="AB62" s="1254"/>
      <c r="AC62" s="1137"/>
      <c r="AD62" s="1137"/>
      <c r="AE62" s="1137"/>
      <c r="AF62" s="1137"/>
      <c r="AG62" s="1137"/>
      <c r="AH62" s="1137"/>
      <c r="AI62" s="1138"/>
      <c r="AJ62" s="1378" t="s">
        <v>83</v>
      </c>
      <c r="AK62" s="1370"/>
      <c r="AL62" s="1370"/>
      <c r="AM62" s="1282"/>
      <c r="AN62" s="1282"/>
      <c r="AO62" s="1282"/>
      <c r="AP62" s="1282"/>
      <c r="AQ62" s="1282"/>
      <c r="AR62" s="1282"/>
      <c r="AS62" s="1282"/>
      <c r="AT62" s="1282"/>
      <c r="AU62" s="1282"/>
      <c r="AV62" s="1282"/>
      <c r="AW62" s="1283"/>
    </row>
    <row r="63" spans="1:49" ht="11.25" customHeight="1">
      <c r="A63" s="356"/>
      <c r="B63" s="356"/>
      <c r="E63" s="379"/>
      <c r="F63" s="429"/>
      <c r="G63" s="430"/>
      <c r="H63" s="1376"/>
      <c r="I63" s="1371"/>
      <c r="J63" s="1371"/>
      <c r="K63" s="1371"/>
      <c r="L63" s="1203"/>
      <c r="M63" s="1203"/>
      <c r="N63" s="1203"/>
      <c r="O63" s="1203"/>
      <c r="P63" s="1203"/>
      <c r="Q63" s="1203"/>
      <c r="R63" s="1203"/>
      <c r="S63" s="1203"/>
      <c r="T63" s="1203"/>
      <c r="U63" s="1203"/>
      <c r="V63" s="1203"/>
      <c r="W63" s="1203"/>
      <c r="X63" s="1203"/>
      <c r="Y63" s="1328"/>
      <c r="AA63" s="435"/>
      <c r="AB63" s="1255"/>
      <c r="AC63" s="1139"/>
      <c r="AD63" s="1139"/>
      <c r="AE63" s="1139"/>
      <c r="AF63" s="1139"/>
      <c r="AG63" s="1139"/>
      <c r="AH63" s="1139"/>
      <c r="AI63" s="1140"/>
      <c r="AJ63" s="1372"/>
      <c r="AK63" s="1371"/>
      <c r="AL63" s="1371"/>
      <c r="AM63" s="1203"/>
      <c r="AN63" s="1203"/>
      <c r="AO63" s="1203"/>
      <c r="AP63" s="1203"/>
      <c r="AQ63" s="1203"/>
      <c r="AR63" s="1203"/>
      <c r="AS63" s="1203"/>
      <c r="AT63" s="1203"/>
      <c r="AU63" s="1203"/>
      <c r="AV63" s="1203"/>
      <c r="AW63" s="1328"/>
    </row>
    <row r="64" spans="1:49" ht="11.25" customHeight="1">
      <c r="A64" s="356"/>
      <c r="B64" s="356"/>
      <c r="E64" s="379"/>
      <c r="F64" s="1372"/>
      <c r="G64" s="1373"/>
      <c r="H64" s="1372" t="s">
        <v>463</v>
      </c>
      <c r="I64" s="1361"/>
      <c r="J64" s="1361"/>
      <c r="K64" s="1363" t="s">
        <v>198</v>
      </c>
      <c r="L64" s="1361"/>
      <c r="M64" s="1361"/>
      <c r="N64" s="1363" t="s">
        <v>199</v>
      </c>
      <c r="O64" s="1361"/>
      <c r="P64" s="1361"/>
      <c r="Q64" s="1361"/>
      <c r="R64" s="430"/>
      <c r="S64" s="430"/>
      <c r="T64" s="430"/>
      <c r="U64" s="430"/>
      <c r="V64" s="430"/>
      <c r="W64" s="430"/>
      <c r="X64" s="430"/>
      <c r="Y64" s="431"/>
      <c r="AA64" s="435"/>
      <c r="AB64" s="1255"/>
      <c r="AC64" s="1139"/>
      <c r="AD64" s="1139"/>
      <c r="AE64" s="1139"/>
      <c r="AF64" s="1139"/>
      <c r="AG64" s="1139"/>
      <c r="AH64" s="1139"/>
      <c r="AI64" s="1140"/>
      <c r="AJ64" s="1372" t="s">
        <v>463</v>
      </c>
      <c r="AK64" s="1361"/>
      <c r="AL64" s="1361"/>
      <c r="AM64" s="1363" t="s">
        <v>198</v>
      </c>
      <c r="AN64" s="1361"/>
      <c r="AO64" s="1361"/>
      <c r="AP64" s="1363" t="s">
        <v>199</v>
      </c>
      <c r="AQ64" s="1361"/>
      <c r="AR64" s="1361"/>
      <c r="AS64" s="1361"/>
      <c r="AW64" s="379"/>
    </row>
    <row r="65" spans="1:49" ht="11.25" customHeight="1">
      <c r="A65" s="356"/>
      <c r="B65" s="356"/>
      <c r="E65" s="379"/>
      <c r="F65" s="436"/>
      <c r="G65" s="437"/>
      <c r="H65" s="1374"/>
      <c r="I65" s="1362"/>
      <c r="J65" s="1362"/>
      <c r="K65" s="1364"/>
      <c r="L65" s="1362"/>
      <c r="M65" s="1362"/>
      <c r="N65" s="1364"/>
      <c r="O65" s="1362"/>
      <c r="P65" s="1362"/>
      <c r="Q65" s="1362"/>
      <c r="R65" s="433"/>
      <c r="S65" s="433"/>
      <c r="T65" s="433"/>
      <c r="U65" s="433"/>
      <c r="V65" s="433"/>
      <c r="W65" s="433"/>
      <c r="X65" s="433"/>
      <c r="Y65" s="434"/>
      <c r="AA65" s="435"/>
      <c r="AB65" s="1377"/>
      <c r="AC65" s="1141"/>
      <c r="AD65" s="1141"/>
      <c r="AE65" s="1141"/>
      <c r="AF65" s="1141"/>
      <c r="AG65" s="1141"/>
      <c r="AH65" s="1141"/>
      <c r="AI65" s="1142"/>
      <c r="AJ65" s="1374"/>
      <c r="AK65" s="1362"/>
      <c r="AL65" s="1362"/>
      <c r="AM65" s="1364"/>
      <c r="AN65" s="1362"/>
      <c r="AO65" s="1362"/>
      <c r="AP65" s="1364"/>
      <c r="AQ65" s="1362"/>
      <c r="AR65" s="1362"/>
      <c r="AS65" s="1362"/>
      <c r="AW65" s="379"/>
    </row>
    <row r="66" spans="1:49" ht="11.25" customHeight="1">
      <c r="A66" s="356"/>
      <c r="B66" s="1379"/>
      <c r="C66" s="1380"/>
      <c r="D66" s="1380"/>
      <c r="E66" s="1381"/>
      <c r="F66" s="1232" t="s">
        <v>496</v>
      </c>
      <c r="G66" s="1233"/>
      <c r="H66" s="1344"/>
      <c r="I66" s="1282"/>
      <c r="J66" s="1282"/>
      <c r="K66" s="1282"/>
      <c r="L66" s="1282"/>
      <c r="M66" s="1282"/>
      <c r="N66" s="1282"/>
      <c r="O66" s="1282"/>
      <c r="P66" s="1282"/>
      <c r="Q66" s="1282"/>
      <c r="R66" s="1282"/>
      <c r="S66" s="1282"/>
      <c r="T66" s="1282"/>
      <c r="U66" s="1282"/>
      <c r="V66" s="1282"/>
      <c r="W66" s="1282"/>
      <c r="X66" s="1282"/>
      <c r="Y66" s="1283"/>
      <c r="AA66" s="357"/>
      <c r="AB66" s="1254"/>
      <c r="AC66" s="1137"/>
      <c r="AD66" s="1137"/>
      <c r="AE66" s="1137"/>
      <c r="AF66" s="1137"/>
      <c r="AG66" s="1137"/>
      <c r="AH66" s="1137"/>
      <c r="AI66" s="1138"/>
      <c r="AJ66" s="1378" t="s">
        <v>83</v>
      </c>
      <c r="AK66" s="1370"/>
      <c r="AL66" s="1370"/>
      <c r="AM66" s="1282"/>
      <c r="AN66" s="1282"/>
      <c r="AO66" s="1282"/>
      <c r="AP66" s="1282"/>
      <c r="AQ66" s="1282"/>
      <c r="AR66" s="1282"/>
      <c r="AS66" s="1282"/>
      <c r="AT66" s="1282"/>
      <c r="AU66" s="1282"/>
      <c r="AV66" s="1282"/>
      <c r="AW66" s="1283"/>
    </row>
    <row r="67" spans="1:49" ht="11.25" customHeight="1">
      <c r="A67" s="356"/>
      <c r="B67" s="356"/>
      <c r="F67" s="1235"/>
      <c r="G67" s="1236"/>
      <c r="H67" s="1327"/>
      <c r="I67" s="1203"/>
      <c r="J67" s="1203"/>
      <c r="K67" s="1203"/>
      <c r="L67" s="1203"/>
      <c r="M67" s="1203"/>
      <c r="N67" s="1203"/>
      <c r="O67" s="1203"/>
      <c r="P67" s="1203"/>
      <c r="Q67" s="1203"/>
      <c r="R67" s="1203"/>
      <c r="S67" s="1203"/>
      <c r="T67" s="1203"/>
      <c r="U67" s="1203"/>
      <c r="V67" s="1203"/>
      <c r="W67" s="1203"/>
      <c r="X67" s="1203"/>
      <c r="Y67" s="1328"/>
      <c r="AA67" s="357"/>
      <c r="AB67" s="1255"/>
      <c r="AC67" s="1139"/>
      <c r="AD67" s="1139"/>
      <c r="AE67" s="1139"/>
      <c r="AF67" s="1139"/>
      <c r="AG67" s="1139"/>
      <c r="AH67" s="1139"/>
      <c r="AI67" s="1140"/>
      <c r="AJ67" s="1372"/>
      <c r="AK67" s="1371"/>
      <c r="AL67" s="1371"/>
      <c r="AM67" s="1203"/>
      <c r="AN67" s="1203"/>
      <c r="AO67" s="1203"/>
      <c r="AP67" s="1203"/>
      <c r="AQ67" s="1203"/>
      <c r="AR67" s="1203"/>
      <c r="AS67" s="1203"/>
      <c r="AT67" s="1203"/>
      <c r="AU67" s="1203"/>
      <c r="AV67" s="1203"/>
      <c r="AW67" s="1328"/>
    </row>
    <row r="68" spans="1:49" ht="11.25" customHeight="1">
      <c r="A68" s="356"/>
      <c r="B68" s="356"/>
      <c r="F68" s="1382"/>
      <c r="G68" s="1383"/>
      <c r="H68" s="1345"/>
      <c r="I68" s="1284"/>
      <c r="J68" s="1284"/>
      <c r="K68" s="1284"/>
      <c r="L68" s="1284"/>
      <c r="M68" s="1284"/>
      <c r="N68" s="1284"/>
      <c r="O68" s="1284"/>
      <c r="P68" s="1284"/>
      <c r="Q68" s="1284"/>
      <c r="R68" s="1284"/>
      <c r="S68" s="1284"/>
      <c r="T68" s="1284"/>
      <c r="U68" s="1284"/>
      <c r="V68" s="1284"/>
      <c r="W68" s="1284"/>
      <c r="X68" s="1284"/>
      <c r="Y68" s="1285"/>
      <c r="AA68" s="357"/>
      <c r="AB68" s="1255"/>
      <c r="AC68" s="1139"/>
      <c r="AD68" s="1139"/>
      <c r="AE68" s="1139"/>
      <c r="AF68" s="1139"/>
      <c r="AG68" s="1139"/>
      <c r="AH68" s="1139"/>
      <c r="AI68" s="1140"/>
      <c r="AJ68" s="1372" t="s">
        <v>463</v>
      </c>
      <c r="AK68" s="1361"/>
      <c r="AL68" s="1361"/>
      <c r="AM68" s="1363" t="s">
        <v>198</v>
      </c>
      <c r="AN68" s="1361"/>
      <c r="AO68" s="1361"/>
      <c r="AP68" s="1363" t="s">
        <v>199</v>
      </c>
      <c r="AQ68" s="1361"/>
      <c r="AR68" s="1361"/>
      <c r="AS68" s="1361"/>
      <c r="AW68" s="379"/>
    </row>
    <row r="69" spans="1:49" ht="11.25" customHeight="1">
      <c r="A69" s="356"/>
      <c r="B69" s="356"/>
      <c r="F69" s="1232" t="s">
        <v>493</v>
      </c>
      <c r="G69" s="1234"/>
      <c r="H69" s="1375" t="s">
        <v>83</v>
      </c>
      <c r="I69" s="1370"/>
      <c r="J69" s="1370"/>
      <c r="K69" s="1370"/>
      <c r="L69" s="1282"/>
      <c r="M69" s="1282"/>
      <c r="N69" s="1282"/>
      <c r="O69" s="1282"/>
      <c r="P69" s="1282"/>
      <c r="Q69" s="1282"/>
      <c r="R69" s="1282"/>
      <c r="S69" s="1282"/>
      <c r="T69" s="1282"/>
      <c r="U69" s="1282"/>
      <c r="V69" s="1282"/>
      <c r="W69" s="1282"/>
      <c r="X69" s="1282"/>
      <c r="Y69" s="1283"/>
      <c r="AA69" s="357"/>
      <c r="AB69" s="1377"/>
      <c r="AC69" s="1141"/>
      <c r="AD69" s="1141"/>
      <c r="AE69" s="1141"/>
      <c r="AF69" s="1141"/>
      <c r="AG69" s="1141"/>
      <c r="AH69" s="1141"/>
      <c r="AI69" s="1142"/>
      <c r="AJ69" s="1374"/>
      <c r="AK69" s="1362"/>
      <c r="AL69" s="1362"/>
      <c r="AM69" s="1364"/>
      <c r="AN69" s="1362"/>
      <c r="AO69" s="1362"/>
      <c r="AP69" s="1364"/>
      <c r="AQ69" s="1362"/>
      <c r="AR69" s="1362"/>
      <c r="AS69" s="1362"/>
      <c r="AW69" s="379"/>
    </row>
    <row r="70" spans="1:49" ht="11.25" customHeight="1">
      <c r="A70" s="356"/>
      <c r="B70" s="356"/>
      <c r="F70" s="1235"/>
      <c r="G70" s="1237"/>
      <c r="H70" s="1376"/>
      <c r="I70" s="1371"/>
      <c r="J70" s="1371"/>
      <c r="K70" s="1371"/>
      <c r="L70" s="1203"/>
      <c r="M70" s="1203"/>
      <c r="N70" s="1203"/>
      <c r="O70" s="1203"/>
      <c r="P70" s="1203"/>
      <c r="Q70" s="1203"/>
      <c r="R70" s="1203"/>
      <c r="S70" s="1203"/>
      <c r="T70" s="1203"/>
      <c r="U70" s="1203"/>
      <c r="V70" s="1203"/>
      <c r="W70" s="1203"/>
      <c r="X70" s="1203"/>
      <c r="Y70" s="1328"/>
      <c r="AA70" s="357"/>
      <c r="AB70" s="1254"/>
      <c r="AC70" s="1137"/>
      <c r="AD70" s="1137"/>
      <c r="AE70" s="1137"/>
      <c r="AF70" s="1137"/>
      <c r="AG70" s="1137"/>
      <c r="AH70" s="1137"/>
      <c r="AI70" s="1138"/>
      <c r="AJ70" s="1378" t="s">
        <v>83</v>
      </c>
      <c r="AK70" s="1370"/>
      <c r="AL70" s="1370"/>
      <c r="AM70" s="1282"/>
      <c r="AN70" s="1282"/>
      <c r="AO70" s="1282"/>
      <c r="AP70" s="1282"/>
      <c r="AQ70" s="1282"/>
      <c r="AR70" s="1282"/>
      <c r="AS70" s="1282"/>
      <c r="AT70" s="1282"/>
      <c r="AU70" s="1282"/>
      <c r="AV70" s="1282"/>
      <c r="AW70" s="1283"/>
    </row>
    <row r="71" spans="1:49" ht="11.25" customHeight="1">
      <c r="A71" s="356"/>
      <c r="B71" s="356"/>
      <c r="F71" s="429"/>
      <c r="G71" s="430"/>
      <c r="H71" s="1376"/>
      <c r="I71" s="1371"/>
      <c r="J71" s="1371"/>
      <c r="K71" s="1371"/>
      <c r="L71" s="1203"/>
      <c r="M71" s="1203"/>
      <c r="N71" s="1203"/>
      <c r="O71" s="1203"/>
      <c r="P71" s="1203"/>
      <c r="Q71" s="1203"/>
      <c r="R71" s="1203"/>
      <c r="S71" s="1203"/>
      <c r="T71" s="1203"/>
      <c r="U71" s="1203"/>
      <c r="V71" s="1203"/>
      <c r="W71" s="1203"/>
      <c r="X71" s="1203"/>
      <c r="Y71" s="1328"/>
      <c r="AA71" s="357"/>
      <c r="AB71" s="1255"/>
      <c r="AC71" s="1139"/>
      <c r="AD71" s="1139"/>
      <c r="AE71" s="1139"/>
      <c r="AF71" s="1139"/>
      <c r="AG71" s="1139"/>
      <c r="AH71" s="1139"/>
      <c r="AI71" s="1140"/>
      <c r="AJ71" s="1372"/>
      <c r="AK71" s="1371"/>
      <c r="AL71" s="1371"/>
      <c r="AM71" s="1203"/>
      <c r="AN71" s="1203"/>
      <c r="AO71" s="1203"/>
      <c r="AP71" s="1203"/>
      <c r="AQ71" s="1203"/>
      <c r="AR71" s="1203"/>
      <c r="AS71" s="1203"/>
      <c r="AT71" s="1203"/>
      <c r="AU71" s="1203"/>
      <c r="AV71" s="1203"/>
      <c r="AW71" s="1328"/>
    </row>
    <row r="72" spans="1:49" ht="11.25" customHeight="1">
      <c r="A72" s="357"/>
      <c r="B72" s="356"/>
      <c r="F72" s="1372"/>
      <c r="G72" s="1373"/>
      <c r="H72" s="1372" t="s">
        <v>463</v>
      </c>
      <c r="I72" s="1361"/>
      <c r="J72" s="1361"/>
      <c r="K72" s="1363" t="s">
        <v>198</v>
      </c>
      <c r="L72" s="1361"/>
      <c r="M72" s="1361"/>
      <c r="N72" s="1363" t="s">
        <v>199</v>
      </c>
      <c r="O72" s="1361"/>
      <c r="P72" s="1361"/>
      <c r="Q72" s="1361"/>
      <c r="R72" s="430"/>
      <c r="S72" s="430"/>
      <c r="T72" s="430"/>
      <c r="U72" s="430"/>
      <c r="V72" s="430"/>
      <c r="W72" s="430"/>
      <c r="X72" s="430"/>
      <c r="Y72" s="431"/>
      <c r="AA72" s="357"/>
      <c r="AB72" s="1255"/>
      <c r="AC72" s="1139"/>
      <c r="AD72" s="1139"/>
      <c r="AE72" s="1139"/>
      <c r="AF72" s="1139"/>
      <c r="AG72" s="1139"/>
      <c r="AH72" s="1139"/>
      <c r="AI72" s="1140"/>
      <c r="AJ72" s="1372" t="s">
        <v>463</v>
      </c>
      <c r="AK72" s="1361"/>
      <c r="AL72" s="1361"/>
      <c r="AM72" s="1363" t="s">
        <v>198</v>
      </c>
      <c r="AN72" s="1361"/>
      <c r="AO72" s="1361"/>
      <c r="AP72" s="1363" t="s">
        <v>199</v>
      </c>
      <c r="AQ72" s="1361"/>
      <c r="AR72" s="1361"/>
      <c r="AS72" s="1361"/>
      <c r="AW72" s="379"/>
    </row>
    <row r="73" spans="1:49" ht="11.25" customHeight="1">
      <c r="A73" s="360"/>
      <c r="B73" s="356"/>
      <c r="F73" s="436"/>
      <c r="G73" s="437"/>
      <c r="H73" s="1374"/>
      <c r="I73" s="1362"/>
      <c r="J73" s="1362"/>
      <c r="K73" s="1364"/>
      <c r="L73" s="1362"/>
      <c r="M73" s="1362"/>
      <c r="N73" s="1364"/>
      <c r="O73" s="1362"/>
      <c r="P73" s="1362"/>
      <c r="Q73" s="1362"/>
      <c r="R73" s="433"/>
      <c r="S73" s="433"/>
      <c r="T73" s="433"/>
      <c r="U73" s="433"/>
      <c r="V73" s="433"/>
      <c r="W73" s="433"/>
      <c r="X73" s="433"/>
      <c r="Y73" s="434"/>
      <c r="AA73" s="357"/>
      <c r="AB73" s="1377"/>
      <c r="AC73" s="1141"/>
      <c r="AD73" s="1141"/>
      <c r="AE73" s="1141"/>
      <c r="AF73" s="1141"/>
      <c r="AG73" s="1141"/>
      <c r="AH73" s="1141"/>
      <c r="AI73" s="1142"/>
      <c r="AJ73" s="1374"/>
      <c r="AK73" s="1362"/>
      <c r="AL73" s="1362"/>
      <c r="AM73" s="1364"/>
      <c r="AN73" s="1362"/>
      <c r="AO73" s="1362"/>
      <c r="AP73" s="1364"/>
      <c r="AQ73" s="1362"/>
      <c r="AR73" s="1362"/>
      <c r="AS73" s="1362"/>
      <c r="AT73" s="359"/>
      <c r="AU73" s="359"/>
      <c r="AV73" s="359"/>
      <c r="AW73" s="384"/>
    </row>
    <row r="74" spans="1:49" ht="11.25" customHeight="1">
      <c r="A74" s="438"/>
      <c r="B74" s="225"/>
      <c r="C74" s="225"/>
      <c r="D74" s="225"/>
      <c r="E74" s="225"/>
      <c r="F74" s="225"/>
      <c r="G74" s="225"/>
      <c r="H74" s="225"/>
      <c r="I74" s="225"/>
      <c r="J74" s="225"/>
      <c r="K74" s="225"/>
      <c r="L74" s="225"/>
      <c r="M74" s="225"/>
      <c r="N74" s="225"/>
      <c r="O74" s="225"/>
      <c r="P74" s="225"/>
      <c r="Q74" s="225"/>
      <c r="R74" s="225"/>
      <c r="S74" s="225"/>
      <c r="T74" s="225"/>
      <c r="U74" s="225"/>
      <c r="V74" s="225"/>
      <c r="W74" s="225"/>
      <c r="X74" s="225"/>
      <c r="Y74" s="225"/>
      <c r="AA74" s="1365" t="s">
        <v>497</v>
      </c>
      <c r="AB74" s="1338" t="s">
        <v>498</v>
      </c>
      <c r="AC74" s="1339"/>
      <c r="AD74" s="1339"/>
      <c r="AE74" s="1339"/>
      <c r="AF74" s="1339"/>
      <c r="AG74" s="1339"/>
      <c r="AH74" s="1339"/>
      <c r="AI74" s="1339"/>
      <c r="AJ74" s="1339"/>
      <c r="AK74" s="1339"/>
      <c r="AL74" s="1339"/>
      <c r="AM74" s="1339"/>
      <c r="AN74" s="1339"/>
      <c r="AO74" s="1340"/>
      <c r="AP74" s="1367" t="s">
        <v>499</v>
      </c>
      <c r="AQ74" s="1368"/>
      <c r="AR74" s="1368"/>
      <c r="AS74" s="1368"/>
      <c r="AT74" s="1368"/>
      <c r="AU74" s="1368"/>
      <c r="AV74" s="1368"/>
      <c r="AW74" s="1369"/>
    </row>
    <row r="75" spans="1:49" ht="11.25" customHeight="1">
      <c r="A75" s="1295" t="s">
        <v>500</v>
      </c>
      <c r="B75" s="1338" t="s">
        <v>501</v>
      </c>
      <c r="C75" s="1339"/>
      <c r="D75" s="1339"/>
      <c r="E75" s="1339"/>
      <c r="F75" s="1339"/>
      <c r="G75" s="1339"/>
      <c r="H75" s="1339"/>
      <c r="I75" s="1339"/>
      <c r="J75" s="1339"/>
      <c r="K75" s="1338" t="s">
        <v>5</v>
      </c>
      <c r="L75" s="1339"/>
      <c r="M75" s="1339"/>
      <c r="N75" s="1339"/>
      <c r="O75" s="1339"/>
      <c r="P75" s="1339"/>
      <c r="Q75" s="1339"/>
      <c r="R75" s="1339"/>
      <c r="S75" s="1339"/>
      <c r="T75" s="1339"/>
      <c r="U75" s="1339"/>
      <c r="V75" s="1339"/>
      <c r="W75" s="1339"/>
      <c r="X75" s="1339"/>
      <c r="Y75" s="1340"/>
      <c r="Z75" s="357"/>
      <c r="AA75" s="1366"/>
      <c r="AB75" s="1341"/>
      <c r="AC75" s="1342"/>
      <c r="AD75" s="1342"/>
      <c r="AE75" s="1342"/>
      <c r="AF75" s="1342"/>
      <c r="AG75" s="1342"/>
      <c r="AH75" s="1342"/>
      <c r="AI75" s="1342"/>
      <c r="AJ75" s="1342"/>
      <c r="AK75" s="1342"/>
      <c r="AL75" s="1342"/>
      <c r="AM75" s="1342"/>
      <c r="AN75" s="1342"/>
      <c r="AO75" s="1343"/>
      <c r="AP75" s="1341"/>
      <c r="AQ75" s="1342"/>
      <c r="AR75" s="1342"/>
      <c r="AS75" s="1342"/>
      <c r="AT75" s="1342"/>
      <c r="AU75" s="1342"/>
      <c r="AV75" s="1342"/>
      <c r="AW75" s="1343"/>
    </row>
    <row r="76" spans="1:49" ht="11.25" customHeight="1">
      <c r="A76" s="1349"/>
      <c r="B76" s="1341"/>
      <c r="C76" s="1342"/>
      <c r="D76" s="1342"/>
      <c r="E76" s="1342"/>
      <c r="F76" s="1342"/>
      <c r="G76" s="1342"/>
      <c r="H76" s="1342"/>
      <c r="I76" s="1342"/>
      <c r="J76" s="1342"/>
      <c r="K76" s="1341"/>
      <c r="L76" s="1342"/>
      <c r="M76" s="1342"/>
      <c r="N76" s="1342"/>
      <c r="O76" s="1342"/>
      <c r="P76" s="1342"/>
      <c r="Q76" s="1342"/>
      <c r="R76" s="1342"/>
      <c r="S76" s="1342"/>
      <c r="T76" s="1342"/>
      <c r="U76" s="1342"/>
      <c r="V76" s="1342"/>
      <c r="W76" s="1342"/>
      <c r="X76" s="1342"/>
      <c r="Y76" s="1343"/>
      <c r="Z76" s="357"/>
      <c r="AA76" s="427"/>
      <c r="AB76" s="1350">
        <f>入力シート!L56</f>
        <v>0</v>
      </c>
      <c r="AC76" s="1351"/>
      <c r="AD76" s="1351"/>
      <c r="AE76" s="1236" t="s">
        <v>502</v>
      </c>
      <c r="AF76" s="1352" t="s">
        <v>503</v>
      </c>
      <c r="AG76" s="1352"/>
      <c r="AH76" s="1330"/>
      <c r="AI76" s="1330"/>
      <c r="AJ76" s="1356" t="s">
        <v>504</v>
      </c>
      <c r="AK76" s="1356"/>
      <c r="AL76" s="1330"/>
      <c r="AM76" s="1330"/>
      <c r="AN76" s="1357" t="s">
        <v>505</v>
      </c>
      <c r="AO76" s="1358"/>
      <c r="AP76" s="1327"/>
      <c r="AQ76" s="1203"/>
      <c r="AR76" s="1203"/>
      <c r="AS76" s="1203"/>
      <c r="AT76" s="1203"/>
      <c r="AU76" s="1203"/>
      <c r="AV76" s="1203"/>
      <c r="AW76" s="1328"/>
    </row>
    <row r="77" spans="1:49" ht="11.25" customHeight="1">
      <c r="A77" s="439"/>
      <c r="B77" s="1329"/>
      <c r="C77" s="1330"/>
      <c r="D77" s="1335" t="s">
        <v>1</v>
      </c>
      <c r="E77" s="1330"/>
      <c r="F77" s="1330"/>
      <c r="G77" s="1230" t="s">
        <v>2</v>
      </c>
      <c r="H77" s="1330"/>
      <c r="I77" s="1330"/>
      <c r="J77" s="1230" t="s">
        <v>3</v>
      </c>
      <c r="K77" s="1344">
        <f>入力シート!J11</f>
        <v>0</v>
      </c>
      <c r="L77" s="1282"/>
      <c r="M77" s="1282"/>
      <c r="N77" s="1282"/>
      <c r="O77" s="1282"/>
      <c r="P77" s="1282"/>
      <c r="Q77" s="1282"/>
      <c r="R77" s="1282"/>
      <c r="S77" s="1282"/>
      <c r="T77" s="1282"/>
      <c r="U77" s="1282"/>
      <c r="V77" s="1282"/>
      <c r="W77" s="1282"/>
      <c r="X77" s="1282"/>
      <c r="Y77" s="1283"/>
      <c r="Z77" s="357"/>
      <c r="AA77" s="427"/>
      <c r="AB77" s="1350"/>
      <c r="AC77" s="1351"/>
      <c r="AD77" s="1351"/>
      <c r="AE77" s="1236"/>
      <c r="AF77" s="1352"/>
      <c r="AG77" s="1352"/>
      <c r="AH77" s="1332"/>
      <c r="AI77" s="1332"/>
      <c r="AJ77" s="1352"/>
      <c r="AK77" s="1352"/>
      <c r="AL77" s="1332"/>
      <c r="AM77" s="1332"/>
      <c r="AN77" s="1359"/>
      <c r="AO77" s="1360"/>
      <c r="AP77" s="1327"/>
      <c r="AQ77" s="1203"/>
      <c r="AR77" s="1203"/>
      <c r="AS77" s="1203"/>
      <c r="AT77" s="1203"/>
      <c r="AU77" s="1203"/>
      <c r="AV77" s="1203"/>
      <c r="AW77" s="1328"/>
    </row>
    <row r="78" spans="1:49" ht="11.25" customHeight="1">
      <c r="A78" s="439"/>
      <c r="B78" s="1331"/>
      <c r="C78" s="1332"/>
      <c r="D78" s="1336"/>
      <c r="E78" s="1332"/>
      <c r="F78" s="1332"/>
      <c r="G78" s="1336"/>
      <c r="H78" s="1332"/>
      <c r="I78" s="1332"/>
      <c r="J78" s="1336"/>
      <c r="K78" s="1327"/>
      <c r="L78" s="1203"/>
      <c r="M78" s="1203"/>
      <c r="N78" s="1203"/>
      <c r="O78" s="1203"/>
      <c r="P78" s="1203"/>
      <c r="Q78" s="1203"/>
      <c r="R78" s="1203"/>
      <c r="S78" s="1203"/>
      <c r="T78" s="1203"/>
      <c r="U78" s="1203"/>
      <c r="V78" s="1203"/>
      <c r="W78" s="1203"/>
      <c r="X78" s="1203"/>
      <c r="Y78" s="1328"/>
      <c r="Z78" s="357"/>
      <c r="AA78" s="427"/>
      <c r="AB78" s="1350"/>
      <c r="AC78" s="1351"/>
      <c r="AD78" s="1351"/>
      <c r="AE78" s="1236"/>
      <c r="AF78" s="1352"/>
      <c r="AG78" s="1352"/>
      <c r="AH78" s="1332"/>
      <c r="AI78" s="1332"/>
      <c r="AJ78" s="1352"/>
      <c r="AK78" s="1352"/>
      <c r="AL78" s="1332"/>
      <c r="AM78" s="1332"/>
      <c r="AN78" s="1359"/>
      <c r="AO78" s="1360"/>
      <c r="AP78" s="1327"/>
      <c r="AQ78" s="1203"/>
      <c r="AR78" s="1203"/>
      <c r="AS78" s="1203"/>
      <c r="AT78" s="1203"/>
      <c r="AU78" s="1203"/>
      <c r="AV78" s="1203"/>
      <c r="AW78" s="1328"/>
    </row>
    <row r="79" spans="1:49" ht="11.25" customHeight="1">
      <c r="A79" s="439"/>
      <c r="B79" s="1333"/>
      <c r="C79" s="1334"/>
      <c r="D79" s="1337"/>
      <c r="E79" s="1334"/>
      <c r="F79" s="1334"/>
      <c r="G79" s="1337"/>
      <c r="H79" s="1334"/>
      <c r="I79" s="1334"/>
      <c r="J79" s="1337"/>
      <c r="K79" s="1345"/>
      <c r="L79" s="1284"/>
      <c r="M79" s="1284"/>
      <c r="N79" s="1284"/>
      <c r="O79" s="1284"/>
      <c r="P79" s="1284"/>
      <c r="Q79" s="1284"/>
      <c r="R79" s="1284"/>
      <c r="S79" s="1284"/>
      <c r="T79" s="1284"/>
      <c r="U79" s="1284"/>
      <c r="V79" s="1284"/>
      <c r="W79" s="1284"/>
      <c r="X79" s="1284"/>
      <c r="Y79" s="1285"/>
      <c r="Z79" s="357"/>
      <c r="AA79" s="427"/>
      <c r="AB79" s="1353" t="s">
        <v>506</v>
      </c>
      <c r="AC79" s="1354"/>
      <c r="AD79" s="1354"/>
      <c r="AE79" s="1354"/>
      <c r="AF79" s="1354"/>
      <c r="AG79" s="1354"/>
      <c r="AH79" s="1354"/>
      <c r="AI79" s="1354"/>
      <c r="AJ79" s="1354"/>
      <c r="AK79" s="1354"/>
      <c r="AL79" s="1354"/>
      <c r="AM79" s="1354"/>
      <c r="AN79" s="1354"/>
      <c r="AO79" s="1355"/>
      <c r="AP79" s="1327"/>
      <c r="AQ79" s="1203"/>
      <c r="AR79" s="1203"/>
      <c r="AS79" s="1203"/>
      <c r="AT79" s="1203"/>
      <c r="AU79" s="1203"/>
      <c r="AV79" s="1203"/>
      <c r="AW79" s="1328"/>
    </row>
    <row r="80" spans="1:49" ht="11.25" customHeight="1">
      <c r="A80" s="439"/>
      <c r="B80" s="1338" t="s">
        <v>507</v>
      </c>
      <c r="C80" s="1339"/>
      <c r="D80" s="1339"/>
      <c r="E80" s="1339"/>
      <c r="F80" s="1339"/>
      <c r="G80" s="1339"/>
      <c r="H80" s="1339"/>
      <c r="I80" s="1339"/>
      <c r="J80" s="1339"/>
      <c r="K80" s="1339"/>
      <c r="L80" s="1339"/>
      <c r="M80" s="1339"/>
      <c r="N80" s="1339"/>
      <c r="O80" s="1339"/>
      <c r="P80" s="1339"/>
      <c r="Q80" s="1339"/>
      <c r="R80" s="1339"/>
      <c r="S80" s="1339"/>
      <c r="T80" s="1339"/>
      <c r="U80" s="1339"/>
      <c r="V80" s="1339"/>
      <c r="W80" s="1339"/>
      <c r="X80" s="1339"/>
      <c r="Y80" s="1339"/>
      <c r="Z80" s="357"/>
      <c r="AA80" s="427"/>
      <c r="AB80" s="1353"/>
      <c r="AC80" s="1354"/>
      <c r="AD80" s="1354"/>
      <c r="AE80" s="1354"/>
      <c r="AF80" s="1354"/>
      <c r="AG80" s="1354"/>
      <c r="AH80" s="1354"/>
      <c r="AI80" s="1354"/>
      <c r="AJ80" s="1354"/>
      <c r="AK80" s="1354"/>
      <c r="AL80" s="1354"/>
      <c r="AM80" s="1354"/>
      <c r="AN80" s="1354"/>
      <c r="AO80" s="1355"/>
      <c r="AP80" s="1327"/>
      <c r="AQ80" s="1203"/>
      <c r="AR80" s="1203"/>
      <c r="AS80" s="1203"/>
      <c r="AT80" s="1203"/>
      <c r="AU80" s="1203"/>
      <c r="AV80" s="1203"/>
      <c r="AW80" s="1328"/>
    </row>
    <row r="81" spans="1:49" ht="11.25" customHeight="1">
      <c r="A81" s="439"/>
      <c r="B81" s="1341"/>
      <c r="C81" s="1342"/>
      <c r="D81" s="1342"/>
      <c r="E81" s="1342"/>
      <c r="F81" s="1342"/>
      <c r="G81" s="1342"/>
      <c r="H81" s="1342"/>
      <c r="I81" s="1342"/>
      <c r="J81" s="1342"/>
      <c r="K81" s="1342"/>
      <c r="L81" s="1342"/>
      <c r="M81" s="1342"/>
      <c r="N81" s="1342"/>
      <c r="O81" s="1342"/>
      <c r="P81" s="1342"/>
      <c r="Q81" s="1342"/>
      <c r="R81" s="1342"/>
      <c r="S81" s="1342"/>
      <c r="T81" s="1342"/>
      <c r="U81" s="1342"/>
      <c r="V81" s="1342"/>
      <c r="W81" s="1342"/>
      <c r="X81" s="1342"/>
      <c r="Y81" s="1342"/>
      <c r="Z81" s="357"/>
      <c r="AA81" s="427"/>
      <c r="AB81" s="1338" t="s">
        <v>508</v>
      </c>
      <c r="AC81" s="1339"/>
      <c r="AD81" s="1339"/>
      <c r="AE81" s="1339"/>
      <c r="AF81" s="1339"/>
      <c r="AG81" s="1339"/>
      <c r="AH81" s="1339"/>
      <c r="AI81" s="1339"/>
      <c r="AJ81" s="1339"/>
      <c r="AK81" s="1339"/>
      <c r="AL81" s="1339"/>
      <c r="AM81" s="1339"/>
      <c r="AN81" s="1339"/>
      <c r="AO81" s="1340"/>
      <c r="AP81" s="1338" t="s">
        <v>509</v>
      </c>
      <c r="AQ81" s="1339"/>
      <c r="AR81" s="1339"/>
      <c r="AS81" s="1339"/>
      <c r="AT81" s="1339"/>
      <c r="AU81" s="1339"/>
      <c r="AV81" s="1339"/>
      <c r="AW81" s="1340"/>
    </row>
    <row r="82" spans="1:49" ht="11.25" customHeight="1">
      <c r="A82" s="439"/>
      <c r="B82" s="1344"/>
      <c r="C82" s="1282"/>
      <c r="D82" s="1282"/>
      <c r="E82" s="1282"/>
      <c r="F82" s="1282"/>
      <c r="G82" s="1282"/>
      <c r="H82" s="1344"/>
      <c r="I82" s="1282"/>
      <c r="J82" s="1282"/>
      <c r="K82" s="1282"/>
      <c r="L82" s="1282"/>
      <c r="M82" s="1282"/>
      <c r="N82" s="1344"/>
      <c r="O82" s="1282"/>
      <c r="P82" s="1282"/>
      <c r="Q82" s="1282"/>
      <c r="R82" s="1282"/>
      <c r="S82" s="1282"/>
      <c r="T82" s="1344"/>
      <c r="U82" s="1282"/>
      <c r="V82" s="1282"/>
      <c r="W82" s="1282"/>
      <c r="X82" s="1282"/>
      <c r="Y82" s="1282"/>
      <c r="Z82" s="357"/>
      <c r="AA82" s="427"/>
      <c r="AB82" s="1341"/>
      <c r="AC82" s="1342"/>
      <c r="AD82" s="1342"/>
      <c r="AE82" s="1342"/>
      <c r="AF82" s="1342"/>
      <c r="AG82" s="1342"/>
      <c r="AH82" s="1342"/>
      <c r="AI82" s="1342"/>
      <c r="AJ82" s="1342"/>
      <c r="AK82" s="1342"/>
      <c r="AL82" s="1342"/>
      <c r="AM82" s="1342"/>
      <c r="AN82" s="1342"/>
      <c r="AO82" s="1343"/>
      <c r="AP82" s="1341"/>
      <c r="AQ82" s="1342"/>
      <c r="AR82" s="1342"/>
      <c r="AS82" s="1342"/>
      <c r="AT82" s="1342"/>
      <c r="AU82" s="1342"/>
      <c r="AV82" s="1342"/>
      <c r="AW82" s="1343"/>
    </row>
    <row r="83" spans="1:49" ht="11.25" customHeight="1">
      <c r="A83" s="439"/>
      <c r="B83" s="1327"/>
      <c r="C83" s="1203"/>
      <c r="D83" s="1203"/>
      <c r="E83" s="1203"/>
      <c r="F83" s="1203"/>
      <c r="G83" s="1203"/>
      <c r="H83" s="1327"/>
      <c r="I83" s="1203"/>
      <c r="J83" s="1203"/>
      <c r="K83" s="1203"/>
      <c r="L83" s="1203"/>
      <c r="M83" s="1203"/>
      <c r="N83" s="1327"/>
      <c r="O83" s="1203"/>
      <c r="P83" s="1203"/>
      <c r="Q83" s="1203"/>
      <c r="R83" s="1203"/>
      <c r="S83" s="1203"/>
      <c r="T83" s="1327"/>
      <c r="U83" s="1203"/>
      <c r="V83" s="1203"/>
      <c r="W83" s="1203"/>
      <c r="X83" s="1203"/>
      <c r="Y83" s="1203"/>
      <c r="Z83" s="357"/>
      <c r="AA83" s="427"/>
      <c r="AB83" s="402"/>
      <c r="AC83" s="1182"/>
      <c r="AD83" s="1346" t="s">
        <v>510</v>
      </c>
      <c r="AE83" s="1346"/>
      <c r="AF83" s="1346"/>
      <c r="AG83" s="1346"/>
      <c r="AH83" s="1182"/>
      <c r="AI83" s="1346" t="s">
        <v>98</v>
      </c>
      <c r="AJ83" s="1346"/>
      <c r="AK83" s="1346"/>
      <c r="AL83" s="1182"/>
      <c r="AM83" s="1346" t="s">
        <v>511</v>
      </c>
      <c r="AN83" s="1346"/>
      <c r="AO83" s="1347"/>
      <c r="AP83" s="1344"/>
      <c r="AQ83" s="1282"/>
      <c r="AR83" s="1282"/>
      <c r="AS83" s="1282"/>
      <c r="AT83" s="1282"/>
      <c r="AU83" s="1282"/>
      <c r="AV83" s="1282"/>
      <c r="AW83" s="1283"/>
    </row>
    <row r="84" spans="1:49" ht="11.25" customHeight="1">
      <c r="A84" s="439"/>
      <c r="B84" s="1345"/>
      <c r="C84" s="1284"/>
      <c r="D84" s="1284"/>
      <c r="E84" s="1284"/>
      <c r="F84" s="1284"/>
      <c r="G84" s="1284"/>
      <c r="H84" s="1345"/>
      <c r="I84" s="1284"/>
      <c r="J84" s="1284"/>
      <c r="K84" s="1284"/>
      <c r="L84" s="1284"/>
      <c r="M84" s="1284"/>
      <c r="N84" s="1345"/>
      <c r="O84" s="1284"/>
      <c r="P84" s="1284"/>
      <c r="Q84" s="1284"/>
      <c r="R84" s="1284"/>
      <c r="S84" s="1284"/>
      <c r="T84" s="1345"/>
      <c r="U84" s="1284"/>
      <c r="V84" s="1284"/>
      <c r="W84" s="1284"/>
      <c r="X84" s="1284"/>
      <c r="Y84" s="1284"/>
      <c r="Z84" s="357"/>
      <c r="AA84" s="427"/>
      <c r="AB84" s="356"/>
      <c r="AC84" s="1156"/>
      <c r="AD84" s="1323"/>
      <c r="AE84" s="1323"/>
      <c r="AF84" s="1323"/>
      <c r="AG84" s="1323"/>
      <c r="AH84" s="1156"/>
      <c r="AI84" s="1323"/>
      <c r="AJ84" s="1323"/>
      <c r="AK84" s="1323"/>
      <c r="AL84" s="1156"/>
      <c r="AM84" s="1323"/>
      <c r="AN84" s="1323"/>
      <c r="AO84" s="1348"/>
      <c r="AP84" s="1327"/>
      <c r="AQ84" s="1203"/>
      <c r="AR84" s="1203"/>
      <c r="AS84" s="1203"/>
      <c r="AT84" s="1203"/>
      <c r="AU84" s="1203"/>
      <c r="AV84" s="1203"/>
      <c r="AW84" s="1328"/>
    </row>
    <row r="85" spans="1:49" ht="11.25" customHeight="1">
      <c r="A85" s="439"/>
      <c r="B85" s="1325"/>
      <c r="C85" s="1182" t="s">
        <v>1</v>
      </c>
      <c r="D85" s="1180"/>
      <c r="E85" s="1182" t="s">
        <v>2</v>
      </c>
      <c r="F85" s="1180"/>
      <c r="G85" s="1182" t="s">
        <v>17</v>
      </c>
      <c r="H85" s="1325"/>
      <c r="I85" s="1182" t="s">
        <v>1</v>
      </c>
      <c r="J85" s="1180"/>
      <c r="K85" s="1182" t="s">
        <v>2</v>
      </c>
      <c r="L85" s="1180"/>
      <c r="M85" s="1182" t="s">
        <v>17</v>
      </c>
      <c r="N85" s="1325"/>
      <c r="O85" s="1182" t="s">
        <v>1</v>
      </c>
      <c r="P85" s="1180"/>
      <c r="Q85" s="1182" t="s">
        <v>2</v>
      </c>
      <c r="R85" s="1180"/>
      <c r="S85" s="1182" t="s">
        <v>17</v>
      </c>
      <c r="T85" s="1325"/>
      <c r="U85" s="1182" t="s">
        <v>1</v>
      </c>
      <c r="V85" s="1180"/>
      <c r="W85" s="1182" t="s">
        <v>2</v>
      </c>
      <c r="X85" s="1180"/>
      <c r="Y85" s="1182" t="s">
        <v>17</v>
      </c>
      <c r="Z85" s="357"/>
      <c r="AA85" s="427"/>
      <c r="AB85" s="440"/>
      <c r="AC85" s="1156"/>
      <c r="AD85" s="1322" t="s">
        <v>512</v>
      </c>
      <c r="AE85" s="1323"/>
      <c r="AF85" s="1323"/>
      <c r="AG85" s="1156"/>
      <c r="AH85" s="1322" t="s">
        <v>513</v>
      </c>
      <c r="AI85" s="1323"/>
      <c r="AJ85" s="1323"/>
      <c r="AP85" s="1327"/>
      <c r="AQ85" s="1203"/>
      <c r="AR85" s="1203"/>
      <c r="AS85" s="1203"/>
      <c r="AT85" s="1203"/>
      <c r="AU85" s="1203"/>
      <c r="AV85" s="1203"/>
      <c r="AW85" s="1328"/>
    </row>
    <row r="86" spans="1:49" ht="11.25" customHeight="1">
      <c r="A86" s="441"/>
      <c r="B86" s="1326"/>
      <c r="C86" s="1202"/>
      <c r="D86" s="1181"/>
      <c r="E86" s="1202"/>
      <c r="F86" s="1181"/>
      <c r="G86" s="1202"/>
      <c r="H86" s="1326"/>
      <c r="I86" s="1202"/>
      <c r="J86" s="1181"/>
      <c r="K86" s="1202"/>
      <c r="L86" s="1181"/>
      <c r="M86" s="1202"/>
      <c r="N86" s="1326"/>
      <c r="O86" s="1202"/>
      <c r="P86" s="1181"/>
      <c r="Q86" s="1202"/>
      <c r="R86" s="1181"/>
      <c r="S86" s="1202"/>
      <c r="T86" s="1326"/>
      <c r="U86" s="1202"/>
      <c r="V86" s="1181"/>
      <c r="W86" s="1202"/>
      <c r="X86" s="1181"/>
      <c r="Y86" s="1202"/>
      <c r="Z86" s="357"/>
      <c r="AA86" s="442"/>
      <c r="AB86" s="443"/>
      <c r="AC86" s="1202"/>
      <c r="AD86" s="1324"/>
      <c r="AE86" s="1324"/>
      <c r="AF86" s="1324"/>
      <c r="AG86" s="1202"/>
      <c r="AH86" s="1324"/>
      <c r="AI86" s="1324"/>
      <c r="AJ86" s="1324"/>
      <c r="AK86" s="359"/>
      <c r="AL86" s="359"/>
      <c r="AM86" s="359"/>
      <c r="AN86" s="359"/>
      <c r="AO86" s="359"/>
      <c r="AP86" s="1345"/>
      <c r="AQ86" s="1284"/>
      <c r="AR86" s="1284"/>
      <c r="AS86" s="1284"/>
      <c r="AT86" s="1284"/>
      <c r="AU86" s="1284"/>
      <c r="AV86" s="1284"/>
      <c r="AW86" s="1285"/>
    </row>
    <row r="87" spans="1:49" ht="23.1" customHeight="1"/>
    <row r="88" spans="1:49" ht="23.1" customHeight="1">
      <c r="AH88" s="398"/>
    </row>
    <row r="89" spans="1:49" ht="23.1" customHeight="1"/>
  </sheetData>
  <sheetProtection algorithmName="SHA-512" hashValue="MBfMIkIM2nv7Rt8dY7ON16Vu7cNDTXj6gojnUewpQCut/XJHJbqNJqkBym3i7k19BCV38L/a6eYDfpPQLFy5ow==" saltValue="jGS2lTL8kKPvTolM45Hk1Q==" spinCount="100000" sheet="1" selectLockedCells="1"/>
  <mergeCells count="378">
    <mergeCell ref="AH2:AH3"/>
    <mergeCell ref="AI2:AJ3"/>
    <mergeCell ref="AK2:AK3"/>
    <mergeCell ref="AL2:AV3"/>
    <mergeCell ref="AW2:AW3"/>
    <mergeCell ref="B1:I1"/>
    <mergeCell ref="J1:K1"/>
    <mergeCell ref="M1:O1"/>
    <mergeCell ref="AB1:AK1"/>
    <mergeCell ref="AL1:AW1"/>
    <mergeCell ref="B2:I4"/>
    <mergeCell ref="AB2:AD3"/>
    <mergeCell ref="AE2:AE3"/>
    <mergeCell ref="AF2:AG3"/>
    <mergeCell ref="L2:Y3"/>
    <mergeCell ref="AL4:AW4"/>
    <mergeCell ref="M4:N4"/>
    <mergeCell ref="P4:Q4"/>
    <mergeCell ref="S4:U4"/>
    <mergeCell ref="AB4:AC4"/>
    <mergeCell ref="AD4:AI4"/>
    <mergeCell ref="AJ4:AK4"/>
    <mergeCell ref="B5:I6"/>
    <mergeCell ref="J5:K6"/>
    <mergeCell ref="L5:L6"/>
    <mergeCell ref="M5:O6"/>
    <mergeCell ref="AB5:AC9"/>
    <mergeCell ref="AD5:AI9"/>
    <mergeCell ref="AJ5:AK9"/>
    <mergeCell ref="AL5:AL7"/>
    <mergeCell ref="AM5:AN7"/>
    <mergeCell ref="AO10:AW12"/>
    <mergeCell ref="AO13:AO14"/>
    <mergeCell ref="AP13:AQ14"/>
    <mergeCell ref="AR13:AR14"/>
    <mergeCell ref="AS13:AU14"/>
    <mergeCell ref="AO5:AW7"/>
    <mergeCell ref="B7:I12"/>
    <mergeCell ref="L7:Y8"/>
    <mergeCell ref="AL8:AL9"/>
    <mergeCell ref="AM8:AN9"/>
    <mergeCell ref="AO8:AO9"/>
    <mergeCell ref="AP8:AQ9"/>
    <mergeCell ref="AR8:AR9"/>
    <mergeCell ref="AS8:AU9"/>
    <mergeCell ref="L9:Y10"/>
    <mergeCell ref="B13:I14"/>
    <mergeCell ref="J13:K14"/>
    <mergeCell ref="L13:L14"/>
    <mergeCell ref="M13:O14"/>
    <mergeCell ref="AL13:AL14"/>
    <mergeCell ref="AM13:AN14"/>
    <mergeCell ref="L11:L12"/>
    <mergeCell ref="M11:N12"/>
    <mergeCell ref="O11:O12"/>
    <mergeCell ref="P11:Q12"/>
    <mergeCell ref="R11:R12"/>
    <mergeCell ref="S11:U12"/>
    <mergeCell ref="AB10:AC14"/>
    <mergeCell ref="AD10:AI14"/>
    <mergeCell ref="AJ10:AK14"/>
    <mergeCell ref="AL10:AL12"/>
    <mergeCell ref="AM10:AN12"/>
    <mergeCell ref="AM15:AN17"/>
    <mergeCell ref="AO15:AW17"/>
    <mergeCell ref="L17:Y18"/>
    <mergeCell ref="AL18:AL19"/>
    <mergeCell ref="AM18:AN19"/>
    <mergeCell ref="AO18:AO19"/>
    <mergeCell ref="AP18:AQ19"/>
    <mergeCell ref="AR18:AR19"/>
    <mergeCell ref="AS18:AU19"/>
    <mergeCell ref="L19:L20"/>
    <mergeCell ref="L15:Y16"/>
    <mergeCell ref="AB15:AC19"/>
    <mergeCell ref="AD15:AI19"/>
    <mergeCell ref="AJ15:AK19"/>
    <mergeCell ref="AL15:AL17"/>
    <mergeCell ref="M19:N20"/>
    <mergeCell ref="O19:O20"/>
    <mergeCell ref="P19:Q20"/>
    <mergeCell ref="R19:R20"/>
    <mergeCell ref="AO20:AW22"/>
    <mergeCell ref="AL20:AL22"/>
    <mergeCell ref="AM20:AN22"/>
    <mergeCell ref="A21:A22"/>
    <mergeCell ref="B21:I22"/>
    <mergeCell ref="J21:K22"/>
    <mergeCell ref="L21:L22"/>
    <mergeCell ref="M21:O22"/>
    <mergeCell ref="S19:U20"/>
    <mergeCell ref="AB20:AC24"/>
    <mergeCell ref="AD20:AI24"/>
    <mergeCell ref="AJ20:AK24"/>
    <mergeCell ref="B15:I20"/>
    <mergeCell ref="B23:I26"/>
    <mergeCell ref="L23:Y24"/>
    <mergeCell ref="L25:L26"/>
    <mergeCell ref="M25:N26"/>
    <mergeCell ref="O25:O26"/>
    <mergeCell ref="P25:Q26"/>
    <mergeCell ref="R25:R26"/>
    <mergeCell ref="S25:U26"/>
    <mergeCell ref="AB25:AC29"/>
    <mergeCell ref="AD25:AI29"/>
    <mergeCell ref="B29:I32"/>
    <mergeCell ref="L29:Y30"/>
    <mergeCell ref="AB30:AC34"/>
    <mergeCell ref="AD30:AI34"/>
    <mergeCell ref="AL23:AL24"/>
    <mergeCell ref="AM23:AN24"/>
    <mergeCell ref="AO23:AO24"/>
    <mergeCell ref="AP23:AQ24"/>
    <mergeCell ref="AJ25:AK29"/>
    <mergeCell ref="AL25:AL27"/>
    <mergeCell ref="AM25:AN27"/>
    <mergeCell ref="AO25:AW27"/>
    <mergeCell ref="AR23:AR24"/>
    <mergeCell ref="AS23:AU24"/>
    <mergeCell ref="B27:I28"/>
    <mergeCell ref="J27:K28"/>
    <mergeCell ref="L27:L28"/>
    <mergeCell ref="M27:O28"/>
    <mergeCell ref="AL28:AL29"/>
    <mergeCell ref="AM30:AN32"/>
    <mergeCell ref="AO30:AW32"/>
    <mergeCell ref="L31:L32"/>
    <mergeCell ref="M31:N32"/>
    <mergeCell ref="O31:O32"/>
    <mergeCell ref="P31:Q32"/>
    <mergeCell ref="R31:R32"/>
    <mergeCell ref="S31:U32"/>
    <mergeCell ref="AO28:AO29"/>
    <mergeCell ref="AP28:AQ29"/>
    <mergeCell ref="AR28:AR29"/>
    <mergeCell ref="AS28:AU29"/>
    <mergeCell ref="AM28:AN29"/>
    <mergeCell ref="AO33:AO34"/>
    <mergeCell ref="AP33:AQ34"/>
    <mergeCell ref="AR33:AR34"/>
    <mergeCell ref="AS33:AU34"/>
    <mergeCell ref="B35:I38"/>
    <mergeCell ref="L35:Y36"/>
    <mergeCell ref="AB35:AC39"/>
    <mergeCell ref="AD35:AI39"/>
    <mergeCell ref="AJ35:AK39"/>
    <mergeCell ref="AL35:AL37"/>
    <mergeCell ref="B33:I34"/>
    <mergeCell ref="J33:K34"/>
    <mergeCell ref="L33:L34"/>
    <mergeCell ref="M33:O34"/>
    <mergeCell ref="AL33:AL34"/>
    <mergeCell ref="B39:E40"/>
    <mergeCell ref="F39:K40"/>
    <mergeCell ref="AJ30:AK34"/>
    <mergeCell ref="AL30:AL32"/>
    <mergeCell ref="H48:H49"/>
    <mergeCell ref="I48:J49"/>
    <mergeCell ref="K48:K49"/>
    <mergeCell ref="L48:M49"/>
    <mergeCell ref="AM33:AN34"/>
    <mergeCell ref="AM35:AN37"/>
    <mergeCell ref="AO35:AW37"/>
    <mergeCell ref="L37:L38"/>
    <mergeCell ref="M37:N38"/>
    <mergeCell ref="O37:O38"/>
    <mergeCell ref="P37:Q38"/>
    <mergeCell ref="R37:R38"/>
    <mergeCell ref="S37:U38"/>
    <mergeCell ref="AL38:AL39"/>
    <mergeCell ref="AM38:AN39"/>
    <mergeCell ref="AO38:AO39"/>
    <mergeCell ref="AP38:AQ39"/>
    <mergeCell ref="AR38:AR39"/>
    <mergeCell ref="AS38:AU39"/>
    <mergeCell ref="L39:R40"/>
    <mergeCell ref="S39:Y40"/>
    <mergeCell ref="AA40:AA41"/>
    <mergeCell ref="AB40:AI41"/>
    <mergeCell ref="AJ40:AW41"/>
    <mergeCell ref="I45:K47"/>
    <mergeCell ref="L45:Y47"/>
    <mergeCell ref="AA46:AA47"/>
    <mergeCell ref="AB46:AI49"/>
    <mergeCell ref="AJ46:AJ47"/>
    <mergeCell ref="AK46:AL47"/>
    <mergeCell ref="AM46:AW47"/>
    <mergeCell ref="AA44:AA45"/>
    <mergeCell ref="AJ44:AJ45"/>
    <mergeCell ref="AK44:AL45"/>
    <mergeCell ref="AM44:AM45"/>
    <mergeCell ref="AN44:AO45"/>
    <mergeCell ref="AP44:AP45"/>
    <mergeCell ref="AJ48:AJ49"/>
    <mergeCell ref="AK48:AL49"/>
    <mergeCell ref="AM48:AM49"/>
    <mergeCell ref="AN48:AO49"/>
    <mergeCell ref="AP48:AP49"/>
    <mergeCell ref="AQ48:AS49"/>
    <mergeCell ref="AK42:AL43"/>
    <mergeCell ref="AM42:AW43"/>
    <mergeCell ref="AQ44:AS45"/>
    <mergeCell ref="F45:G46"/>
    <mergeCell ref="B50:E51"/>
    <mergeCell ref="F50:G52"/>
    <mergeCell ref="H50:Y52"/>
    <mergeCell ref="AB50:AI53"/>
    <mergeCell ref="AJ50:AJ51"/>
    <mergeCell ref="AK50:AL51"/>
    <mergeCell ref="F53:G54"/>
    <mergeCell ref="H53:H55"/>
    <mergeCell ref="I53:K55"/>
    <mergeCell ref="L53:Y55"/>
    <mergeCell ref="N48:N49"/>
    <mergeCell ref="O48:Q49"/>
    <mergeCell ref="F41:I44"/>
    <mergeCell ref="J41:K44"/>
    <mergeCell ref="L41:R44"/>
    <mergeCell ref="S41:Y44"/>
    <mergeCell ref="AA42:AA43"/>
    <mergeCell ref="AB42:AI45"/>
    <mergeCell ref="AJ42:AJ43"/>
    <mergeCell ref="H45:H47"/>
    <mergeCell ref="AK60:AL61"/>
    <mergeCell ref="AM60:AM61"/>
    <mergeCell ref="L56:M57"/>
    <mergeCell ref="N56:N57"/>
    <mergeCell ref="AM50:AW51"/>
    <mergeCell ref="AJ52:AJ53"/>
    <mergeCell ref="AK52:AL53"/>
    <mergeCell ref="AM52:AM53"/>
    <mergeCell ref="AN52:AO53"/>
    <mergeCell ref="AP52:AP53"/>
    <mergeCell ref="AQ52:AS53"/>
    <mergeCell ref="AQ56:AS57"/>
    <mergeCell ref="O56:Q57"/>
    <mergeCell ref="AJ56:AJ57"/>
    <mergeCell ref="AK56:AL57"/>
    <mergeCell ref="AM56:AM57"/>
    <mergeCell ref="AN56:AO57"/>
    <mergeCell ref="AP56:AP57"/>
    <mergeCell ref="AB54:AI57"/>
    <mergeCell ref="AJ54:AJ55"/>
    <mergeCell ref="AK54:AL55"/>
    <mergeCell ref="AM54:AW55"/>
    <mergeCell ref="F56:G56"/>
    <mergeCell ref="H56:H57"/>
    <mergeCell ref="I56:J57"/>
    <mergeCell ref="K56:K57"/>
    <mergeCell ref="AN60:AO61"/>
    <mergeCell ref="AP60:AP61"/>
    <mergeCell ref="AQ60:AS61"/>
    <mergeCell ref="F61:G62"/>
    <mergeCell ref="H61:H63"/>
    <mergeCell ref="I61:K63"/>
    <mergeCell ref="L61:Y63"/>
    <mergeCell ref="AB62:AI65"/>
    <mergeCell ref="AJ62:AJ63"/>
    <mergeCell ref="AK62:AL63"/>
    <mergeCell ref="AN64:AO65"/>
    <mergeCell ref="AP64:AP65"/>
    <mergeCell ref="AQ64:AS65"/>
    <mergeCell ref="F58:G60"/>
    <mergeCell ref="H58:Y60"/>
    <mergeCell ref="AB58:AI61"/>
    <mergeCell ref="AJ58:AJ59"/>
    <mergeCell ref="AK58:AL59"/>
    <mergeCell ref="AM58:AW59"/>
    <mergeCell ref="AJ60:AJ61"/>
    <mergeCell ref="B66:E66"/>
    <mergeCell ref="F66:G68"/>
    <mergeCell ref="H66:Y68"/>
    <mergeCell ref="AB66:AI69"/>
    <mergeCell ref="AJ66:AJ67"/>
    <mergeCell ref="AK66:AL67"/>
    <mergeCell ref="AM62:AW63"/>
    <mergeCell ref="F64:G64"/>
    <mergeCell ref="H64:H65"/>
    <mergeCell ref="I64:J65"/>
    <mergeCell ref="K64:K65"/>
    <mergeCell ref="L64:M65"/>
    <mergeCell ref="N64:N65"/>
    <mergeCell ref="O64:Q65"/>
    <mergeCell ref="AJ64:AJ65"/>
    <mergeCell ref="AK64:AL65"/>
    <mergeCell ref="AM66:AW67"/>
    <mergeCell ref="AJ68:AJ69"/>
    <mergeCell ref="AK68:AL69"/>
    <mergeCell ref="AM68:AM69"/>
    <mergeCell ref="AN68:AO69"/>
    <mergeCell ref="AP68:AP69"/>
    <mergeCell ref="AQ68:AS69"/>
    <mergeCell ref="AM64:AM65"/>
    <mergeCell ref="F72:G72"/>
    <mergeCell ref="H72:H73"/>
    <mergeCell ref="I72:J73"/>
    <mergeCell ref="K72:K73"/>
    <mergeCell ref="L72:M73"/>
    <mergeCell ref="N72:N73"/>
    <mergeCell ref="O72:Q73"/>
    <mergeCell ref="AJ72:AJ73"/>
    <mergeCell ref="F69:G70"/>
    <mergeCell ref="H69:H71"/>
    <mergeCell ref="I69:K71"/>
    <mergeCell ref="L69:Y71"/>
    <mergeCell ref="AB70:AI73"/>
    <mergeCell ref="AJ70:AJ71"/>
    <mergeCell ref="AK72:AL73"/>
    <mergeCell ref="AM72:AM73"/>
    <mergeCell ref="AN72:AO73"/>
    <mergeCell ref="AP72:AP73"/>
    <mergeCell ref="AQ72:AS73"/>
    <mergeCell ref="AA74:AA75"/>
    <mergeCell ref="AB74:AO75"/>
    <mergeCell ref="AP74:AW75"/>
    <mergeCell ref="AK70:AL71"/>
    <mergeCell ref="AM70:AW71"/>
    <mergeCell ref="A75:A76"/>
    <mergeCell ref="B75:J76"/>
    <mergeCell ref="K75:Y76"/>
    <mergeCell ref="AB76:AD78"/>
    <mergeCell ref="AE76:AE78"/>
    <mergeCell ref="AF76:AG78"/>
    <mergeCell ref="J77:J79"/>
    <mergeCell ref="K77:Y79"/>
    <mergeCell ref="AB79:AO80"/>
    <mergeCell ref="B80:Y81"/>
    <mergeCell ref="AH76:AI78"/>
    <mergeCell ref="AJ76:AK78"/>
    <mergeCell ref="AL76:AM78"/>
    <mergeCell ref="AN76:AO78"/>
    <mergeCell ref="AP76:AW80"/>
    <mergeCell ref="B77:C79"/>
    <mergeCell ref="D77:D79"/>
    <mergeCell ref="E77:F79"/>
    <mergeCell ref="G77:G79"/>
    <mergeCell ref="H77:I79"/>
    <mergeCell ref="AB81:AO82"/>
    <mergeCell ref="AP81:AW82"/>
    <mergeCell ref="B82:G84"/>
    <mergeCell ref="H82:M84"/>
    <mergeCell ref="N82:S84"/>
    <mergeCell ref="T82:Y84"/>
    <mergeCell ref="AC83:AC84"/>
    <mergeCell ref="AD83:AG84"/>
    <mergeCell ref="AH83:AH84"/>
    <mergeCell ref="AI83:AK84"/>
    <mergeCell ref="AL83:AL84"/>
    <mergeCell ref="AM83:AO84"/>
    <mergeCell ref="AP83:AW86"/>
    <mergeCell ref="B85:B86"/>
    <mergeCell ref="C85:C86"/>
    <mergeCell ref="D85:D86"/>
    <mergeCell ref="E85:E86"/>
    <mergeCell ref="F85:F86"/>
    <mergeCell ref="G85:G86"/>
    <mergeCell ref="H85:H86"/>
    <mergeCell ref="O85:O86"/>
    <mergeCell ref="P85:P86"/>
    <mergeCell ref="Q85:Q86"/>
    <mergeCell ref="R85:R86"/>
    <mergeCell ref="S85:S86"/>
    <mergeCell ref="T85:T86"/>
    <mergeCell ref="I85:I86"/>
    <mergeCell ref="J85:J86"/>
    <mergeCell ref="K85:K86"/>
    <mergeCell ref="L85:L86"/>
    <mergeCell ref="M85:M86"/>
    <mergeCell ref="N85:N86"/>
    <mergeCell ref="AD85:AF86"/>
    <mergeCell ref="AG85:AG86"/>
    <mergeCell ref="AH85:AJ86"/>
    <mergeCell ref="U85:U86"/>
    <mergeCell ref="V85:V86"/>
    <mergeCell ref="W85:W86"/>
    <mergeCell ref="X85:X86"/>
    <mergeCell ref="Y85:Y86"/>
    <mergeCell ref="AC85:AC86"/>
  </mergeCells>
  <phoneticPr fontId="3"/>
  <dataValidations count="1">
    <dataValidation type="list" allowBlank="1" showInputMessage="1" showErrorMessage="1" sqref="F41:I44" xr:uid="{6D721F88-7793-42B7-8E26-BFA596C7673F}">
      <formula1>"第一,第二,第三,第四,第五,第六,第七,第八,第九,第十,第十一,第十二"</formula1>
    </dataValidation>
  </dataValidations>
  <printOptions horizontalCentered="1" verticalCentered="1"/>
  <pageMargins left="0.2" right="0.2" top="0.2" bottom="0.2" header="0.2" footer="0.2"/>
  <pageSetup paperSize="9" scale="59" orientation="landscape" r:id="rId1"/>
  <ignoredErrors>
    <ignoredError sqref="B74:AW86"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28</xdr:col>
                    <xdr:colOff>45720</xdr:colOff>
                    <xdr:row>82</xdr:row>
                    <xdr:rowOff>45720</xdr:rowOff>
                  </from>
                  <to>
                    <xdr:col>28</xdr:col>
                    <xdr:colOff>236220</xdr:colOff>
                    <xdr:row>83</xdr:row>
                    <xdr:rowOff>106680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33</xdr:col>
                    <xdr:colOff>45720</xdr:colOff>
                    <xdr:row>82</xdr:row>
                    <xdr:rowOff>45720</xdr:rowOff>
                  </from>
                  <to>
                    <xdr:col>33</xdr:col>
                    <xdr:colOff>236220</xdr:colOff>
                    <xdr:row>83</xdr:row>
                    <xdr:rowOff>106680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37</xdr:col>
                    <xdr:colOff>45720</xdr:colOff>
                    <xdr:row>82</xdr:row>
                    <xdr:rowOff>45720</xdr:rowOff>
                  </from>
                  <to>
                    <xdr:col>37</xdr:col>
                    <xdr:colOff>236220</xdr:colOff>
                    <xdr:row>83</xdr:row>
                    <xdr:rowOff>106680</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28</xdr:col>
                    <xdr:colOff>45720</xdr:colOff>
                    <xdr:row>84</xdr:row>
                    <xdr:rowOff>45720</xdr:rowOff>
                  </from>
                  <to>
                    <xdr:col>28</xdr:col>
                    <xdr:colOff>236220</xdr:colOff>
                    <xdr:row>85</xdr:row>
                    <xdr:rowOff>106680</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32</xdr:col>
                    <xdr:colOff>45720</xdr:colOff>
                    <xdr:row>84</xdr:row>
                    <xdr:rowOff>45720</xdr:rowOff>
                  </from>
                  <to>
                    <xdr:col>32</xdr:col>
                    <xdr:colOff>236220</xdr:colOff>
                    <xdr:row>85</xdr:row>
                    <xdr:rowOff>106680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C39EC-1E05-4D41-814E-FA28F472ECA8}">
  <dimension ref="A1:CR172"/>
  <sheetViews>
    <sheetView showGridLines="0" showRowColHeaders="0" showZeros="0" view="pageBreakPreview" topLeftCell="C1" zoomScaleNormal="100" zoomScaleSheetLayoutView="100" workbookViewId="0">
      <selection activeCell="C1" sqref="C1"/>
    </sheetView>
  </sheetViews>
  <sheetFormatPr defaultColWidth="2.21875" defaultRowHeight="11.25" customHeight="1"/>
  <cols>
    <col min="1" max="1" width="0.88671875" style="282" customWidth="1"/>
    <col min="2" max="2" width="2.21875" style="282"/>
    <col min="3" max="9" width="2.6640625" style="282" customWidth="1"/>
    <col min="10" max="39" width="2.88671875" style="282" customWidth="1"/>
    <col min="40" max="42" width="3.109375" style="282" customWidth="1"/>
    <col min="43" max="49" width="2.6640625" style="282" customWidth="1"/>
    <col min="50" max="16384" width="2.21875" style="282"/>
  </cols>
  <sheetData>
    <row r="1" spans="5:44" ht="11.25" customHeight="1">
      <c r="E1" s="279"/>
      <c r="F1" s="280"/>
      <c r="G1" s="280"/>
      <c r="H1" s="280"/>
      <c r="I1" s="280"/>
      <c r="J1" s="280"/>
      <c r="K1" s="280"/>
      <c r="L1" s="280"/>
      <c r="M1" s="280"/>
      <c r="N1" s="280"/>
      <c r="O1" s="280"/>
      <c r="P1" s="280"/>
      <c r="Q1" s="280"/>
      <c r="R1" s="280"/>
      <c r="S1" s="280"/>
      <c r="T1" s="280"/>
      <c r="U1" s="280"/>
      <c r="V1" s="280"/>
      <c r="W1" s="280"/>
      <c r="X1" s="280"/>
      <c r="Y1" s="280"/>
      <c r="Z1" s="280"/>
      <c r="AA1" s="280"/>
      <c r="AB1" s="280"/>
      <c r="AC1" s="280"/>
      <c r="AD1" s="280"/>
      <c r="AE1" s="280"/>
      <c r="AF1" s="280"/>
      <c r="AG1" s="280"/>
      <c r="AH1" s="280"/>
      <c r="AI1" s="280"/>
      <c r="AJ1" s="280"/>
      <c r="AK1" s="280"/>
      <c r="AL1" s="280"/>
      <c r="AM1" s="280"/>
      <c r="AN1" s="280"/>
      <c r="AO1" s="280"/>
      <c r="AP1" s="280"/>
      <c r="AQ1" s="280"/>
      <c r="AR1" s="281"/>
    </row>
    <row r="2" spans="5:44" ht="11.25" customHeight="1">
      <c r="E2" s="283"/>
      <c r="F2" s="1712" t="s">
        <v>616</v>
      </c>
      <c r="G2" s="1712"/>
      <c r="H2" s="1712"/>
      <c r="I2" s="1712"/>
      <c r="J2" s="1712"/>
      <c r="K2" s="1712"/>
      <c r="L2" s="1712"/>
      <c r="M2" s="1712"/>
      <c r="N2" s="1712"/>
      <c r="O2" s="1712"/>
      <c r="P2" s="1712"/>
      <c r="Q2" s="1712"/>
      <c r="R2" s="1712"/>
      <c r="S2" s="1712"/>
      <c r="T2" s="1712"/>
      <c r="U2" s="1712"/>
      <c r="V2" s="1712"/>
      <c r="W2" s="1712"/>
      <c r="X2" s="1712"/>
      <c r="Y2" s="1712"/>
      <c r="Z2" s="1712"/>
      <c r="AA2" s="1712"/>
      <c r="AB2" s="1712"/>
      <c r="AC2" s="1712"/>
      <c r="AD2" s="1712"/>
      <c r="AE2" s="1712"/>
      <c r="AF2" s="1712"/>
      <c r="AG2" s="1712"/>
      <c r="AH2" s="1712"/>
      <c r="AI2" s="1712"/>
      <c r="AJ2" s="1712"/>
      <c r="AK2" s="1712"/>
      <c r="AL2" s="1712"/>
      <c r="AM2" s="1712"/>
      <c r="AN2" s="1712"/>
      <c r="AO2" s="1712"/>
      <c r="AP2" s="1712"/>
      <c r="AQ2" s="1712"/>
      <c r="AR2" s="284"/>
    </row>
    <row r="3" spans="5:44" ht="11.25" customHeight="1">
      <c r="E3" s="283"/>
      <c r="F3" s="1712"/>
      <c r="G3" s="1712"/>
      <c r="H3" s="1712"/>
      <c r="I3" s="1712"/>
      <c r="J3" s="1712"/>
      <c r="K3" s="1712"/>
      <c r="L3" s="1712"/>
      <c r="M3" s="1712"/>
      <c r="N3" s="1712"/>
      <c r="O3" s="1712"/>
      <c r="P3" s="1712"/>
      <c r="Q3" s="1712"/>
      <c r="R3" s="1712"/>
      <c r="S3" s="1712"/>
      <c r="T3" s="1712"/>
      <c r="U3" s="1712"/>
      <c r="V3" s="1712"/>
      <c r="W3" s="1712"/>
      <c r="X3" s="1712"/>
      <c r="Y3" s="1712"/>
      <c r="Z3" s="1712"/>
      <c r="AA3" s="1712"/>
      <c r="AB3" s="1712"/>
      <c r="AC3" s="1712"/>
      <c r="AD3" s="1712"/>
      <c r="AE3" s="1712"/>
      <c r="AF3" s="1712"/>
      <c r="AG3" s="1712"/>
      <c r="AH3" s="1712"/>
      <c r="AI3" s="1712"/>
      <c r="AJ3" s="1712"/>
      <c r="AK3" s="1712"/>
      <c r="AL3" s="1712"/>
      <c r="AM3" s="1712"/>
      <c r="AN3" s="1712"/>
      <c r="AO3" s="1712"/>
      <c r="AP3" s="1712"/>
      <c r="AQ3" s="1712"/>
      <c r="AR3" s="284"/>
    </row>
    <row r="4" spans="5:44" ht="11.25" customHeight="1">
      <c r="E4" s="283"/>
      <c r="F4" s="1712"/>
      <c r="G4" s="1712"/>
      <c r="H4" s="1712"/>
      <c r="I4" s="1712"/>
      <c r="J4" s="1712"/>
      <c r="K4" s="1712"/>
      <c r="L4" s="1712"/>
      <c r="M4" s="1712"/>
      <c r="N4" s="1712"/>
      <c r="O4" s="1712"/>
      <c r="P4" s="1712"/>
      <c r="Q4" s="1712"/>
      <c r="R4" s="1712"/>
      <c r="S4" s="1712"/>
      <c r="T4" s="1712"/>
      <c r="U4" s="1712"/>
      <c r="V4" s="1712"/>
      <c r="W4" s="1712"/>
      <c r="X4" s="1712"/>
      <c r="Y4" s="1712"/>
      <c r="Z4" s="1712"/>
      <c r="AA4" s="1712"/>
      <c r="AB4" s="1712"/>
      <c r="AC4" s="1712"/>
      <c r="AD4" s="1712"/>
      <c r="AE4" s="1712"/>
      <c r="AF4" s="1712"/>
      <c r="AG4" s="1712"/>
      <c r="AH4" s="1712"/>
      <c r="AI4" s="1712"/>
      <c r="AJ4" s="1712"/>
      <c r="AK4" s="1712"/>
      <c r="AL4" s="1712"/>
      <c r="AM4" s="1712"/>
      <c r="AN4" s="1712"/>
      <c r="AO4" s="1712"/>
      <c r="AP4" s="1712"/>
      <c r="AQ4" s="1712"/>
      <c r="AR4" s="284"/>
    </row>
    <row r="5" spans="5:44" ht="11.25" customHeight="1">
      <c r="E5" s="283"/>
      <c r="F5" s="1712"/>
      <c r="G5" s="1712"/>
      <c r="H5" s="1712"/>
      <c r="I5" s="1712"/>
      <c r="J5" s="1712"/>
      <c r="K5" s="1712"/>
      <c r="L5" s="1712"/>
      <c r="M5" s="1712"/>
      <c r="N5" s="1712"/>
      <c r="O5" s="1712"/>
      <c r="P5" s="1712"/>
      <c r="Q5" s="1712"/>
      <c r="R5" s="1712"/>
      <c r="S5" s="1712"/>
      <c r="T5" s="1712"/>
      <c r="U5" s="1712"/>
      <c r="V5" s="1712"/>
      <c r="W5" s="1712"/>
      <c r="X5" s="1712"/>
      <c r="Y5" s="1712"/>
      <c r="Z5" s="1712"/>
      <c r="AA5" s="1712"/>
      <c r="AB5" s="1712"/>
      <c r="AC5" s="1712"/>
      <c r="AD5" s="1712"/>
      <c r="AE5" s="1712"/>
      <c r="AF5" s="1712"/>
      <c r="AG5" s="1712"/>
      <c r="AH5" s="1712"/>
      <c r="AI5" s="1712"/>
      <c r="AJ5" s="1712"/>
      <c r="AK5" s="1712"/>
      <c r="AL5" s="1712"/>
      <c r="AM5" s="1712"/>
      <c r="AN5" s="1712"/>
      <c r="AO5" s="1712"/>
      <c r="AP5" s="1712"/>
      <c r="AQ5" s="1712"/>
      <c r="AR5" s="284"/>
    </row>
    <row r="6" spans="5:44" ht="11.25" customHeight="1">
      <c r="E6" s="283"/>
      <c r="F6" s="1712"/>
      <c r="G6" s="1712"/>
      <c r="H6" s="1712"/>
      <c r="I6" s="1712"/>
      <c r="J6" s="1712"/>
      <c r="K6" s="1712"/>
      <c r="L6" s="1712"/>
      <c r="M6" s="1712"/>
      <c r="N6" s="1712"/>
      <c r="O6" s="1712"/>
      <c r="P6" s="1712"/>
      <c r="Q6" s="1712"/>
      <c r="R6" s="1712"/>
      <c r="S6" s="1712"/>
      <c r="T6" s="1712"/>
      <c r="U6" s="1712"/>
      <c r="V6" s="1712"/>
      <c r="W6" s="1712"/>
      <c r="X6" s="1712"/>
      <c r="Y6" s="1712"/>
      <c r="Z6" s="1712"/>
      <c r="AA6" s="1712"/>
      <c r="AB6" s="1712"/>
      <c r="AC6" s="1712"/>
      <c r="AD6" s="1712"/>
      <c r="AE6" s="1712"/>
      <c r="AF6" s="1712"/>
      <c r="AG6" s="1712"/>
      <c r="AH6" s="1712"/>
      <c r="AI6" s="1712"/>
      <c r="AJ6" s="1712"/>
      <c r="AK6" s="1712"/>
      <c r="AL6" s="1712"/>
      <c r="AM6" s="1712"/>
      <c r="AN6" s="1712"/>
      <c r="AO6" s="1712"/>
      <c r="AP6" s="1712"/>
      <c r="AQ6" s="1712"/>
      <c r="AR6" s="284"/>
    </row>
    <row r="7" spans="5:44" ht="11.25" customHeight="1">
      <c r="E7" s="283"/>
      <c r="F7" s="1712"/>
      <c r="G7" s="1712"/>
      <c r="H7" s="1712"/>
      <c r="I7" s="1712"/>
      <c r="J7" s="1712"/>
      <c r="K7" s="1712"/>
      <c r="L7" s="1712"/>
      <c r="M7" s="1712"/>
      <c r="N7" s="1712"/>
      <c r="O7" s="1712"/>
      <c r="P7" s="1712"/>
      <c r="Q7" s="1712"/>
      <c r="R7" s="1712"/>
      <c r="S7" s="1712"/>
      <c r="T7" s="1712"/>
      <c r="U7" s="1712"/>
      <c r="V7" s="1712"/>
      <c r="W7" s="1712"/>
      <c r="X7" s="1712"/>
      <c r="Y7" s="1712"/>
      <c r="Z7" s="1712"/>
      <c r="AA7" s="1712"/>
      <c r="AB7" s="1712"/>
      <c r="AC7" s="1712"/>
      <c r="AD7" s="1712"/>
      <c r="AE7" s="1712"/>
      <c r="AF7" s="1712"/>
      <c r="AG7" s="1712"/>
      <c r="AH7" s="1712"/>
      <c r="AI7" s="1712"/>
      <c r="AJ7" s="1712"/>
      <c r="AK7" s="1712"/>
      <c r="AL7" s="1712"/>
      <c r="AM7" s="1712"/>
      <c r="AN7" s="1712"/>
      <c r="AO7" s="1712"/>
      <c r="AP7" s="1712"/>
      <c r="AQ7" s="1712"/>
      <c r="AR7" s="284"/>
    </row>
    <row r="8" spans="5:44" ht="11.25" customHeight="1">
      <c r="E8" s="283"/>
      <c r="F8" s="1712"/>
      <c r="G8" s="1712"/>
      <c r="H8" s="1712"/>
      <c r="I8" s="1712"/>
      <c r="J8" s="1712"/>
      <c r="K8" s="1712"/>
      <c r="L8" s="1712"/>
      <c r="M8" s="1712"/>
      <c r="N8" s="1712"/>
      <c r="O8" s="1712"/>
      <c r="P8" s="1712"/>
      <c r="Q8" s="1712"/>
      <c r="R8" s="1712"/>
      <c r="S8" s="1712"/>
      <c r="T8" s="1712"/>
      <c r="U8" s="1712"/>
      <c r="V8" s="1712"/>
      <c r="W8" s="1712"/>
      <c r="X8" s="1712"/>
      <c r="Y8" s="1712"/>
      <c r="Z8" s="1712"/>
      <c r="AA8" s="1712"/>
      <c r="AB8" s="1712"/>
      <c r="AC8" s="1712"/>
      <c r="AD8" s="1712"/>
      <c r="AE8" s="1712"/>
      <c r="AF8" s="1712"/>
      <c r="AG8" s="1712"/>
      <c r="AH8" s="1712"/>
      <c r="AI8" s="1712"/>
      <c r="AJ8" s="1712"/>
      <c r="AK8" s="1712"/>
      <c r="AL8" s="1712"/>
      <c r="AM8" s="1712"/>
      <c r="AN8" s="1712"/>
      <c r="AO8" s="1712"/>
      <c r="AP8" s="1712"/>
      <c r="AQ8" s="1712"/>
      <c r="AR8" s="284"/>
    </row>
    <row r="9" spans="5:44" ht="11.25" customHeight="1">
      <c r="E9" s="283"/>
      <c r="F9" s="1712"/>
      <c r="G9" s="1712"/>
      <c r="H9" s="1712"/>
      <c r="I9" s="1712"/>
      <c r="J9" s="1712"/>
      <c r="K9" s="1712"/>
      <c r="L9" s="1712"/>
      <c r="M9" s="1712"/>
      <c r="N9" s="1712"/>
      <c r="O9" s="1712"/>
      <c r="P9" s="1712"/>
      <c r="Q9" s="1712"/>
      <c r="R9" s="1712"/>
      <c r="S9" s="1712"/>
      <c r="T9" s="1712"/>
      <c r="U9" s="1712"/>
      <c r="V9" s="1712"/>
      <c r="W9" s="1712"/>
      <c r="X9" s="1712"/>
      <c r="Y9" s="1712"/>
      <c r="Z9" s="1712"/>
      <c r="AA9" s="1712"/>
      <c r="AB9" s="1712"/>
      <c r="AC9" s="1712"/>
      <c r="AD9" s="1712"/>
      <c r="AE9" s="1712"/>
      <c r="AF9" s="1712"/>
      <c r="AG9" s="1712"/>
      <c r="AH9" s="1712"/>
      <c r="AI9" s="1712"/>
      <c r="AJ9" s="1712"/>
      <c r="AK9" s="1712"/>
      <c r="AL9" s="1712"/>
      <c r="AM9" s="1712"/>
      <c r="AN9" s="1712"/>
      <c r="AO9" s="1712"/>
      <c r="AP9" s="1712"/>
      <c r="AQ9" s="1712"/>
      <c r="AR9" s="284"/>
    </row>
    <row r="10" spans="5:44" ht="11.25" customHeight="1">
      <c r="E10" s="283"/>
      <c r="F10" s="1712"/>
      <c r="G10" s="1712"/>
      <c r="H10" s="1712"/>
      <c r="I10" s="1712"/>
      <c r="J10" s="1712"/>
      <c r="K10" s="1712"/>
      <c r="L10" s="1712"/>
      <c r="M10" s="1712"/>
      <c r="N10" s="1712"/>
      <c r="O10" s="1712"/>
      <c r="P10" s="1712"/>
      <c r="Q10" s="1712"/>
      <c r="R10" s="1712"/>
      <c r="S10" s="1712"/>
      <c r="T10" s="1712"/>
      <c r="U10" s="1712"/>
      <c r="V10" s="1712"/>
      <c r="W10" s="1712"/>
      <c r="X10" s="1712"/>
      <c r="Y10" s="1712"/>
      <c r="Z10" s="1712"/>
      <c r="AA10" s="1712"/>
      <c r="AB10" s="1712"/>
      <c r="AC10" s="1712"/>
      <c r="AD10" s="1712"/>
      <c r="AE10" s="1712"/>
      <c r="AF10" s="1712"/>
      <c r="AG10" s="1712"/>
      <c r="AH10" s="1712"/>
      <c r="AI10" s="1712"/>
      <c r="AJ10" s="1712"/>
      <c r="AK10" s="1712"/>
      <c r="AL10" s="1712"/>
      <c r="AM10" s="1712"/>
      <c r="AN10" s="1712"/>
      <c r="AO10" s="1712"/>
      <c r="AP10" s="1712"/>
      <c r="AQ10" s="1712"/>
      <c r="AR10" s="284"/>
    </row>
    <row r="11" spans="5:44" ht="11.25" customHeight="1">
      <c r="E11" s="283"/>
      <c r="F11" s="1712"/>
      <c r="G11" s="1712"/>
      <c r="H11" s="1712"/>
      <c r="I11" s="1712"/>
      <c r="J11" s="1712"/>
      <c r="K11" s="1712"/>
      <c r="L11" s="1712"/>
      <c r="M11" s="1712"/>
      <c r="N11" s="1712"/>
      <c r="O11" s="1712"/>
      <c r="P11" s="1712"/>
      <c r="Q11" s="1712"/>
      <c r="R11" s="1712"/>
      <c r="S11" s="1712"/>
      <c r="T11" s="1712"/>
      <c r="U11" s="1712"/>
      <c r="V11" s="1712"/>
      <c r="W11" s="1712"/>
      <c r="X11" s="1712"/>
      <c r="Y11" s="1712"/>
      <c r="Z11" s="1712"/>
      <c r="AA11" s="1712"/>
      <c r="AB11" s="1712"/>
      <c r="AC11" s="1712"/>
      <c r="AD11" s="1712"/>
      <c r="AE11" s="1712"/>
      <c r="AF11" s="1712"/>
      <c r="AG11" s="1712"/>
      <c r="AH11" s="1712"/>
      <c r="AI11" s="1712"/>
      <c r="AJ11" s="1712"/>
      <c r="AK11" s="1712"/>
      <c r="AL11" s="1712"/>
      <c r="AM11" s="1712"/>
      <c r="AN11" s="1712"/>
      <c r="AO11" s="1712"/>
      <c r="AP11" s="1712"/>
      <c r="AQ11" s="1712"/>
      <c r="AR11" s="284"/>
    </row>
    <row r="12" spans="5:44" ht="11.25" customHeight="1">
      <c r="E12" s="283"/>
      <c r="F12" s="1712"/>
      <c r="G12" s="1712"/>
      <c r="H12" s="1712"/>
      <c r="I12" s="1712"/>
      <c r="J12" s="1712"/>
      <c r="K12" s="1712"/>
      <c r="L12" s="1712"/>
      <c r="M12" s="1712"/>
      <c r="N12" s="1712"/>
      <c r="O12" s="1712"/>
      <c r="P12" s="1712"/>
      <c r="Q12" s="1712"/>
      <c r="R12" s="1712"/>
      <c r="S12" s="1712"/>
      <c r="T12" s="1712"/>
      <c r="U12" s="1712"/>
      <c r="V12" s="1712"/>
      <c r="W12" s="1712"/>
      <c r="X12" s="1712"/>
      <c r="Y12" s="1712"/>
      <c r="Z12" s="1712"/>
      <c r="AA12" s="1712"/>
      <c r="AB12" s="1712"/>
      <c r="AC12" s="1712"/>
      <c r="AD12" s="1712"/>
      <c r="AE12" s="1712"/>
      <c r="AF12" s="1712"/>
      <c r="AG12" s="1712"/>
      <c r="AH12" s="1712"/>
      <c r="AI12" s="1712"/>
      <c r="AJ12" s="1712"/>
      <c r="AK12" s="1712"/>
      <c r="AL12" s="1712"/>
      <c r="AM12" s="1712"/>
      <c r="AN12" s="1712"/>
      <c r="AO12" s="1712"/>
      <c r="AP12" s="1712"/>
      <c r="AQ12" s="1712"/>
      <c r="AR12" s="284"/>
    </row>
    <row r="13" spans="5:44" ht="11.25" customHeight="1">
      <c r="E13" s="283"/>
      <c r="F13" s="1712"/>
      <c r="G13" s="1712"/>
      <c r="H13" s="1712"/>
      <c r="I13" s="1712"/>
      <c r="J13" s="1712"/>
      <c r="K13" s="1712"/>
      <c r="L13" s="1712"/>
      <c r="M13" s="1712"/>
      <c r="N13" s="1712"/>
      <c r="O13" s="1712"/>
      <c r="P13" s="1712"/>
      <c r="Q13" s="1712"/>
      <c r="R13" s="1712"/>
      <c r="S13" s="1712"/>
      <c r="T13" s="1712"/>
      <c r="U13" s="1712"/>
      <c r="V13" s="1712"/>
      <c r="W13" s="1712"/>
      <c r="X13" s="1712"/>
      <c r="Y13" s="1712"/>
      <c r="Z13" s="1712"/>
      <c r="AA13" s="1712"/>
      <c r="AB13" s="1712"/>
      <c r="AC13" s="1712"/>
      <c r="AD13" s="1712"/>
      <c r="AE13" s="1712"/>
      <c r="AF13" s="1712"/>
      <c r="AG13" s="1712"/>
      <c r="AH13" s="1712"/>
      <c r="AI13" s="1712"/>
      <c r="AJ13" s="1712"/>
      <c r="AK13" s="1712"/>
      <c r="AL13" s="1712"/>
      <c r="AM13" s="1712"/>
      <c r="AN13" s="1712"/>
      <c r="AO13" s="1712"/>
      <c r="AP13" s="1712"/>
      <c r="AQ13" s="1712"/>
      <c r="AR13" s="284"/>
    </row>
    <row r="14" spans="5:44" ht="11.25" customHeight="1">
      <c r="E14" s="283"/>
      <c r="F14" s="1712"/>
      <c r="G14" s="1712"/>
      <c r="H14" s="1712"/>
      <c r="I14" s="1712"/>
      <c r="J14" s="1712"/>
      <c r="K14" s="1712"/>
      <c r="L14" s="1712"/>
      <c r="M14" s="1712"/>
      <c r="N14" s="1712"/>
      <c r="O14" s="1712"/>
      <c r="P14" s="1712"/>
      <c r="Q14" s="1712"/>
      <c r="R14" s="1712"/>
      <c r="S14" s="1712"/>
      <c r="T14" s="1712"/>
      <c r="U14" s="1712"/>
      <c r="V14" s="1712"/>
      <c r="W14" s="1712"/>
      <c r="X14" s="1712"/>
      <c r="Y14" s="1712"/>
      <c r="Z14" s="1712"/>
      <c r="AA14" s="1712"/>
      <c r="AB14" s="1712"/>
      <c r="AC14" s="1712"/>
      <c r="AD14" s="1712"/>
      <c r="AE14" s="1712"/>
      <c r="AF14" s="1712"/>
      <c r="AG14" s="1712"/>
      <c r="AH14" s="1712"/>
      <c r="AI14" s="1712"/>
      <c r="AJ14" s="1712"/>
      <c r="AK14" s="1712"/>
      <c r="AL14" s="1712"/>
      <c r="AM14" s="1712"/>
      <c r="AN14" s="1712"/>
      <c r="AO14" s="1712"/>
      <c r="AP14" s="1712"/>
      <c r="AQ14" s="1712"/>
      <c r="AR14" s="284"/>
    </row>
    <row r="15" spans="5:44" ht="11.25" customHeight="1">
      <c r="E15" s="283"/>
      <c r="F15" s="1712"/>
      <c r="G15" s="1712"/>
      <c r="H15" s="1712"/>
      <c r="I15" s="1712"/>
      <c r="J15" s="1712"/>
      <c r="K15" s="1712"/>
      <c r="L15" s="1712"/>
      <c r="M15" s="1712"/>
      <c r="N15" s="1712"/>
      <c r="O15" s="1712"/>
      <c r="P15" s="1712"/>
      <c r="Q15" s="1712"/>
      <c r="R15" s="1712"/>
      <c r="S15" s="1712"/>
      <c r="T15" s="1712"/>
      <c r="U15" s="1712"/>
      <c r="V15" s="1712"/>
      <c r="W15" s="1712"/>
      <c r="X15" s="1712"/>
      <c r="Y15" s="1712"/>
      <c r="Z15" s="1712"/>
      <c r="AA15" s="1712"/>
      <c r="AB15" s="1712"/>
      <c r="AC15" s="1712"/>
      <c r="AD15" s="1712"/>
      <c r="AE15" s="1712"/>
      <c r="AF15" s="1712"/>
      <c r="AG15" s="1712"/>
      <c r="AH15" s="1712"/>
      <c r="AI15" s="1712"/>
      <c r="AJ15" s="1712"/>
      <c r="AK15" s="1712"/>
      <c r="AL15" s="1712"/>
      <c r="AM15" s="1712"/>
      <c r="AN15" s="1712"/>
      <c r="AO15" s="1712"/>
      <c r="AP15" s="1712"/>
      <c r="AQ15" s="1712"/>
      <c r="AR15" s="284"/>
    </row>
    <row r="16" spans="5:44" ht="11.25" customHeight="1">
      <c r="E16" s="283"/>
      <c r="F16" s="1712"/>
      <c r="G16" s="1712"/>
      <c r="H16" s="1712"/>
      <c r="I16" s="1712"/>
      <c r="J16" s="1712"/>
      <c r="K16" s="1712"/>
      <c r="L16" s="1712"/>
      <c r="M16" s="1712"/>
      <c r="N16" s="1712"/>
      <c r="O16" s="1712"/>
      <c r="P16" s="1712"/>
      <c r="Q16" s="1712"/>
      <c r="R16" s="1712"/>
      <c r="S16" s="1712"/>
      <c r="T16" s="1712"/>
      <c r="U16" s="1712"/>
      <c r="V16" s="1712"/>
      <c r="W16" s="1712"/>
      <c r="X16" s="1712"/>
      <c r="Y16" s="1712"/>
      <c r="Z16" s="1712"/>
      <c r="AA16" s="1712"/>
      <c r="AB16" s="1712"/>
      <c r="AC16" s="1712"/>
      <c r="AD16" s="1712"/>
      <c r="AE16" s="1712"/>
      <c r="AF16" s="1712"/>
      <c r="AG16" s="1712"/>
      <c r="AH16" s="1712"/>
      <c r="AI16" s="1712"/>
      <c r="AJ16" s="1712"/>
      <c r="AK16" s="1712"/>
      <c r="AL16" s="1712"/>
      <c r="AM16" s="1712"/>
      <c r="AN16" s="1712"/>
      <c r="AO16" s="1712"/>
      <c r="AP16" s="1712"/>
      <c r="AQ16" s="1712"/>
      <c r="AR16" s="284"/>
    </row>
    <row r="17" spans="5:44" ht="11.25" customHeight="1">
      <c r="E17" s="283"/>
      <c r="F17" s="1712"/>
      <c r="G17" s="1712"/>
      <c r="H17" s="1712"/>
      <c r="I17" s="1712"/>
      <c r="J17" s="1712"/>
      <c r="K17" s="1712"/>
      <c r="L17" s="1712"/>
      <c r="M17" s="1712"/>
      <c r="N17" s="1712"/>
      <c r="O17" s="1712"/>
      <c r="P17" s="1712"/>
      <c r="Q17" s="1712"/>
      <c r="R17" s="1712"/>
      <c r="S17" s="1712"/>
      <c r="T17" s="1712"/>
      <c r="U17" s="1712"/>
      <c r="V17" s="1712"/>
      <c r="W17" s="1712"/>
      <c r="X17" s="1712"/>
      <c r="Y17" s="1712"/>
      <c r="Z17" s="1712"/>
      <c r="AA17" s="1712"/>
      <c r="AB17" s="1712"/>
      <c r="AC17" s="1712"/>
      <c r="AD17" s="1712"/>
      <c r="AE17" s="1712"/>
      <c r="AF17" s="1712"/>
      <c r="AG17" s="1712"/>
      <c r="AH17" s="1712"/>
      <c r="AI17" s="1712"/>
      <c r="AJ17" s="1712"/>
      <c r="AK17" s="1712"/>
      <c r="AL17" s="1712"/>
      <c r="AM17" s="1712"/>
      <c r="AN17" s="1712"/>
      <c r="AO17" s="1712"/>
      <c r="AP17" s="1712"/>
      <c r="AQ17" s="1712"/>
      <c r="AR17" s="284"/>
    </row>
    <row r="18" spans="5:44" ht="11.25" customHeight="1">
      <c r="E18" s="283"/>
      <c r="F18" s="1712"/>
      <c r="G18" s="1712"/>
      <c r="H18" s="1712"/>
      <c r="I18" s="1712"/>
      <c r="J18" s="1712"/>
      <c r="K18" s="1712"/>
      <c r="L18" s="1712"/>
      <c r="M18" s="1712"/>
      <c r="N18" s="1712"/>
      <c r="O18" s="1712"/>
      <c r="P18" s="1712"/>
      <c r="Q18" s="1712"/>
      <c r="R18" s="1712"/>
      <c r="S18" s="1712"/>
      <c r="T18" s="1712"/>
      <c r="U18" s="1712"/>
      <c r="V18" s="1712"/>
      <c r="W18" s="1712"/>
      <c r="X18" s="1712"/>
      <c r="Y18" s="1712"/>
      <c r="Z18" s="1712"/>
      <c r="AA18" s="1712"/>
      <c r="AB18" s="1712"/>
      <c r="AC18" s="1712"/>
      <c r="AD18" s="1712"/>
      <c r="AE18" s="1712"/>
      <c r="AF18" s="1712"/>
      <c r="AG18" s="1712"/>
      <c r="AH18" s="1712"/>
      <c r="AI18" s="1712"/>
      <c r="AJ18" s="1712"/>
      <c r="AK18" s="1712"/>
      <c r="AL18" s="1712"/>
      <c r="AM18" s="1712"/>
      <c r="AN18" s="1712"/>
      <c r="AO18" s="1712"/>
      <c r="AP18" s="1712"/>
      <c r="AQ18" s="1712"/>
      <c r="AR18" s="284"/>
    </row>
    <row r="19" spans="5:44" ht="11.25" customHeight="1">
      <c r="E19" s="283"/>
      <c r="F19" s="1712"/>
      <c r="G19" s="1712"/>
      <c r="H19" s="1712"/>
      <c r="I19" s="1712"/>
      <c r="J19" s="1712"/>
      <c r="K19" s="1712"/>
      <c r="L19" s="1712"/>
      <c r="M19" s="1712"/>
      <c r="N19" s="1712"/>
      <c r="O19" s="1712"/>
      <c r="P19" s="1712"/>
      <c r="Q19" s="1712"/>
      <c r="R19" s="1712"/>
      <c r="S19" s="1712"/>
      <c r="T19" s="1712"/>
      <c r="U19" s="1712"/>
      <c r="V19" s="1712"/>
      <c r="W19" s="1712"/>
      <c r="X19" s="1712"/>
      <c r="Y19" s="1712"/>
      <c r="Z19" s="1712"/>
      <c r="AA19" s="1712"/>
      <c r="AB19" s="1712"/>
      <c r="AC19" s="1712"/>
      <c r="AD19" s="1712"/>
      <c r="AE19" s="1712"/>
      <c r="AF19" s="1712"/>
      <c r="AG19" s="1712"/>
      <c r="AH19" s="1712"/>
      <c r="AI19" s="1712"/>
      <c r="AJ19" s="1712"/>
      <c r="AK19" s="1712"/>
      <c r="AL19" s="1712"/>
      <c r="AM19" s="1712"/>
      <c r="AN19" s="1712"/>
      <c r="AO19" s="1712"/>
      <c r="AP19" s="1712"/>
      <c r="AQ19" s="1712"/>
      <c r="AR19" s="284"/>
    </row>
    <row r="20" spans="5:44" ht="11.25" customHeight="1">
      <c r="E20" s="283"/>
      <c r="F20" s="1712"/>
      <c r="G20" s="1712"/>
      <c r="H20" s="1712"/>
      <c r="I20" s="1712"/>
      <c r="J20" s="1712"/>
      <c r="K20" s="1712"/>
      <c r="L20" s="1712"/>
      <c r="M20" s="1712"/>
      <c r="N20" s="1712"/>
      <c r="O20" s="1712"/>
      <c r="P20" s="1712"/>
      <c r="Q20" s="1712"/>
      <c r="R20" s="1712"/>
      <c r="S20" s="1712"/>
      <c r="T20" s="1712"/>
      <c r="U20" s="1712"/>
      <c r="V20" s="1712"/>
      <c r="W20" s="1712"/>
      <c r="X20" s="1712"/>
      <c r="Y20" s="1712"/>
      <c r="Z20" s="1712"/>
      <c r="AA20" s="1712"/>
      <c r="AB20" s="1712"/>
      <c r="AC20" s="1712"/>
      <c r="AD20" s="1712"/>
      <c r="AE20" s="1712"/>
      <c r="AF20" s="1712"/>
      <c r="AG20" s="1712"/>
      <c r="AH20" s="1712"/>
      <c r="AI20" s="1712"/>
      <c r="AJ20" s="1712"/>
      <c r="AK20" s="1712"/>
      <c r="AL20" s="1712"/>
      <c r="AM20" s="1712"/>
      <c r="AN20" s="1712"/>
      <c r="AO20" s="1712"/>
      <c r="AP20" s="1712"/>
      <c r="AQ20" s="1712"/>
      <c r="AR20" s="284"/>
    </row>
    <row r="21" spans="5:44" ht="11.25" customHeight="1">
      <c r="E21" s="283"/>
      <c r="F21" s="1712"/>
      <c r="G21" s="1712"/>
      <c r="H21" s="1712"/>
      <c r="I21" s="1712"/>
      <c r="J21" s="1712"/>
      <c r="K21" s="1712"/>
      <c r="L21" s="1712"/>
      <c r="M21" s="1712"/>
      <c r="N21" s="1712"/>
      <c r="O21" s="1712"/>
      <c r="P21" s="1712"/>
      <c r="Q21" s="1712"/>
      <c r="R21" s="1712"/>
      <c r="S21" s="1712"/>
      <c r="T21" s="1712"/>
      <c r="U21" s="1712"/>
      <c r="V21" s="1712"/>
      <c r="W21" s="1712"/>
      <c r="X21" s="1712"/>
      <c r="Y21" s="1712"/>
      <c r="Z21" s="1712"/>
      <c r="AA21" s="1712"/>
      <c r="AB21" s="1712"/>
      <c r="AC21" s="1712"/>
      <c r="AD21" s="1712"/>
      <c r="AE21" s="1712"/>
      <c r="AF21" s="1712"/>
      <c r="AG21" s="1712"/>
      <c r="AH21" s="1712"/>
      <c r="AI21" s="1712"/>
      <c r="AJ21" s="1712"/>
      <c r="AK21" s="1712"/>
      <c r="AL21" s="1712"/>
      <c r="AM21" s="1712"/>
      <c r="AN21" s="1712"/>
      <c r="AO21" s="1712"/>
      <c r="AP21" s="1712"/>
      <c r="AQ21" s="1712"/>
      <c r="AR21" s="284"/>
    </row>
    <row r="22" spans="5:44" ht="11.25" customHeight="1">
      <c r="E22" s="283"/>
      <c r="F22" s="1712"/>
      <c r="G22" s="1712"/>
      <c r="H22" s="1712"/>
      <c r="I22" s="1712"/>
      <c r="J22" s="1712"/>
      <c r="K22" s="1712"/>
      <c r="L22" s="1712"/>
      <c r="M22" s="1712"/>
      <c r="N22" s="1712"/>
      <c r="O22" s="1712"/>
      <c r="P22" s="1712"/>
      <c r="Q22" s="1712"/>
      <c r="R22" s="1712"/>
      <c r="S22" s="1712"/>
      <c r="T22" s="1712"/>
      <c r="U22" s="1712"/>
      <c r="V22" s="1712"/>
      <c r="W22" s="1712"/>
      <c r="X22" s="1712"/>
      <c r="Y22" s="1712"/>
      <c r="Z22" s="1712"/>
      <c r="AA22" s="1712"/>
      <c r="AB22" s="1712"/>
      <c r="AC22" s="1712"/>
      <c r="AD22" s="1712"/>
      <c r="AE22" s="1712"/>
      <c r="AF22" s="1712"/>
      <c r="AG22" s="1712"/>
      <c r="AH22" s="1712"/>
      <c r="AI22" s="1712"/>
      <c r="AJ22" s="1712"/>
      <c r="AK22" s="1712"/>
      <c r="AL22" s="1712"/>
      <c r="AM22" s="1712"/>
      <c r="AN22" s="1712"/>
      <c r="AO22" s="1712"/>
      <c r="AP22" s="1712"/>
      <c r="AQ22" s="1712"/>
      <c r="AR22" s="284"/>
    </row>
    <row r="23" spans="5:44" ht="11.25" customHeight="1">
      <c r="E23" s="283"/>
      <c r="F23" s="1712"/>
      <c r="G23" s="1712"/>
      <c r="H23" s="1712"/>
      <c r="I23" s="1712"/>
      <c r="J23" s="1712"/>
      <c r="K23" s="1712"/>
      <c r="L23" s="1712"/>
      <c r="M23" s="1712"/>
      <c r="N23" s="1712"/>
      <c r="O23" s="1712"/>
      <c r="P23" s="1712"/>
      <c r="Q23" s="1712"/>
      <c r="R23" s="1712"/>
      <c r="S23" s="1712"/>
      <c r="T23" s="1712"/>
      <c r="U23" s="1712"/>
      <c r="V23" s="1712"/>
      <c r="W23" s="1712"/>
      <c r="X23" s="1712"/>
      <c r="Y23" s="1712"/>
      <c r="Z23" s="1712"/>
      <c r="AA23" s="1712"/>
      <c r="AB23" s="1712"/>
      <c r="AC23" s="1712"/>
      <c r="AD23" s="1712"/>
      <c r="AE23" s="1712"/>
      <c r="AF23" s="1712"/>
      <c r="AG23" s="1712"/>
      <c r="AH23" s="1712"/>
      <c r="AI23" s="1712"/>
      <c r="AJ23" s="1712"/>
      <c r="AK23" s="1712"/>
      <c r="AL23" s="1712"/>
      <c r="AM23" s="1712"/>
      <c r="AN23" s="1712"/>
      <c r="AO23" s="1712"/>
      <c r="AP23" s="1712"/>
      <c r="AQ23" s="1712"/>
      <c r="AR23" s="284"/>
    </row>
    <row r="24" spans="5:44" ht="11.25" customHeight="1">
      <c r="E24" s="283"/>
      <c r="F24" s="1712"/>
      <c r="G24" s="1712"/>
      <c r="H24" s="1712"/>
      <c r="I24" s="1712"/>
      <c r="J24" s="1712"/>
      <c r="K24" s="1712"/>
      <c r="L24" s="1712"/>
      <c r="M24" s="1712"/>
      <c r="N24" s="1712"/>
      <c r="O24" s="1712"/>
      <c r="P24" s="1712"/>
      <c r="Q24" s="1712"/>
      <c r="R24" s="1712"/>
      <c r="S24" s="1712"/>
      <c r="T24" s="1712"/>
      <c r="U24" s="1712"/>
      <c r="V24" s="1712"/>
      <c r="W24" s="1712"/>
      <c r="X24" s="1712"/>
      <c r="Y24" s="1712"/>
      <c r="Z24" s="1712"/>
      <c r="AA24" s="1712"/>
      <c r="AB24" s="1712"/>
      <c r="AC24" s="1712"/>
      <c r="AD24" s="1712"/>
      <c r="AE24" s="1712"/>
      <c r="AF24" s="1712"/>
      <c r="AG24" s="1712"/>
      <c r="AH24" s="1712"/>
      <c r="AI24" s="1712"/>
      <c r="AJ24" s="1712"/>
      <c r="AK24" s="1712"/>
      <c r="AL24" s="1712"/>
      <c r="AM24" s="1712"/>
      <c r="AN24" s="1712"/>
      <c r="AO24" s="1712"/>
      <c r="AP24" s="1712"/>
      <c r="AQ24" s="1712"/>
      <c r="AR24" s="284"/>
    </row>
    <row r="25" spans="5:44" ht="11.25" customHeight="1">
      <c r="E25" s="283"/>
      <c r="F25" s="1712"/>
      <c r="G25" s="1712"/>
      <c r="H25" s="1712"/>
      <c r="I25" s="1712"/>
      <c r="J25" s="1712"/>
      <c r="K25" s="1712"/>
      <c r="L25" s="1712"/>
      <c r="M25" s="1712"/>
      <c r="N25" s="1712"/>
      <c r="O25" s="1712"/>
      <c r="P25" s="1712"/>
      <c r="Q25" s="1712"/>
      <c r="R25" s="1712"/>
      <c r="S25" s="1712"/>
      <c r="T25" s="1712"/>
      <c r="U25" s="1712"/>
      <c r="V25" s="1712"/>
      <c r="W25" s="1712"/>
      <c r="X25" s="1712"/>
      <c r="Y25" s="1712"/>
      <c r="Z25" s="1712"/>
      <c r="AA25" s="1712"/>
      <c r="AB25" s="1712"/>
      <c r="AC25" s="1712"/>
      <c r="AD25" s="1712"/>
      <c r="AE25" s="1712"/>
      <c r="AF25" s="1712"/>
      <c r="AG25" s="1712"/>
      <c r="AH25" s="1712"/>
      <c r="AI25" s="1712"/>
      <c r="AJ25" s="1712"/>
      <c r="AK25" s="1712"/>
      <c r="AL25" s="1712"/>
      <c r="AM25" s="1712"/>
      <c r="AN25" s="1712"/>
      <c r="AO25" s="1712"/>
      <c r="AP25" s="1712"/>
      <c r="AQ25" s="1712"/>
      <c r="AR25" s="284"/>
    </row>
    <row r="26" spans="5:44" ht="11.25" customHeight="1">
      <c r="E26" s="283"/>
      <c r="F26" s="1712"/>
      <c r="G26" s="1712"/>
      <c r="H26" s="1712"/>
      <c r="I26" s="1712"/>
      <c r="J26" s="1712"/>
      <c r="K26" s="1712"/>
      <c r="L26" s="1712"/>
      <c r="M26" s="1712"/>
      <c r="N26" s="1712"/>
      <c r="O26" s="1712"/>
      <c r="P26" s="1712"/>
      <c r="Q26" s="1712"/>
      <c r="R26" s="1712"/>
      <c r="S26" s="1712"/>
      <c r="T26" s="1712"/>
      <c r="U26" s="1712"/>
      <c r="V26" s="1712"/>
      <c r="W26" s="1712"/>
      <c r="X26" s="1712"/>
      <c r="Y26" s="1712"/>
      <c r="Z26" s="1712"/>
      <c r="AA26" s="1712"/>
      <c r="AB26" s="1712"/>
      <c r="AC26" s="1712"/>
      <c r="AD26" s="1712"/>
      <c r="AE26" s="1712"/>
      <c r="AF26" s="1712"/>
      <c r="AG26" s="1712"/>
      <c r="AH26" s="1712"/>
      <c r="AI26" s="1712"/>
      <c r="AJ26" s="1712"/>
      <c r="AK26" s="1712"/>
      <c r="AL26" s="1712"/>
      <c r="AM26" s="1712"/>
      <c r="AN26" s="1712"/>
      <c r="AO26" s="1712"/>
      <c r="AP26" s="1712"/>
      <c r="AQ26" s="1712"/>
      <c r="AR26" s="284"/>
    </row>
    <row r="27" spans="5:44" ht="11.25" customHeight="1">
      <c r="E27" s="283"/>
      <c r="F27" s="1712"/>
      <c r="G27" s="1712"/>
      <c r="H27" s="1712"/>
      <c r="I27" s="1712"/>
      <c r="J27" s="1712"/>
      <c r="K27" s="1712"/>
      <c r="L27" s="1712"/>
      <c r="M27" s="1712"/>
      <c r="N27" s="1712"/>
      <c r="O27" s="1712"/>
      <c r="P27" s="1712"/>
      <c r="Q27" s="1712"/>
      <c r="R27" s="1712"/>
      <c r="S27" s="1712"/>
      <c r="T27" s="1712"/>
      <c r="U27" s="1712"/>
      <c r="V27" s="1712"/>
      <c r="W27" s="1712"/>
      <c r="X27" s="1712"/>
      <c r="Y27" s="1712"/>
      <c r="Z27" s="1712"/>
      <c r="AA27" s="1712"/>
      <c r="AB27" s="1712"/>
      <c r="AC27" s="1712"/>
      <c r="AD27" s="1712"/>
      <c r="AE27" s="1712"/>
      <c r="AF27" s="1712"/>
      <c r="AG27" s="1712"/>
      <c r="AH27" s="1712"/>
      <c r="AI27" s="1712"/>
      <c r="AJ27" s="1712"/>
      <c r="AK27" s="1712"/>
      <c r="AL27" s="1712"/>
      <c r="AM27" s="1712"/>
      <c r="AN27" s="1712"/>
      <c r="AO27" s="1712"/>
      <c r="AP27" s="1712"/>
      <c r="AQ27" s="1712"/>
      <c r="AR27" s="284"/>
    </row>
    <row r="28" spans="5:44" ht="11.25" customHeight="1">
      <c r="E28" s="283"/>
      <c r="F28" s="1712"/>
      <c r="G28" s="1712"/>
      <c r="H28" s="1712"/>
      <c r="I28" s="1712"/>
      <c r="J28" s="1712"/>
      <c r="K28" s="1712"/>
      <c r="L28" s="1712"/>
      <c r="M28" s="1712"/>
      <c r="N28" s="1712"/>
      <c r="O28" s="1712"/>
      <c r="P28" s="1712"/>
      <c r="Q28" s="1712"/>
      <c r="R28" s="1712"/>
      <c r="S28" s="1712"/>
      <c r="T28" s="1712"/>
      <c r="U28" s="1712"/>
      <c r="V28" s="1712"/>
      <c r="W28" s="1712"/>
      <c r="X28" s="1712"/>
      <c r="Y28" s="1712"/>
      <c r="Z28" s="1712"/>
      <c r="AA28" s="1712"/>
      <c r="AB28" s="1712"/>
      <c r="AC28" s="1712"/>
      <c r="AD28" s="1712"/>
      <c r="AE28" s="1712"/>
      <c r="AF28" s="1712"/>
      <c r="AG28" s="1712"/>
      <c r="AH28" s="1712"/>
      <c r="AI28" s="1712"/>
      <c r="AJ28" s="1712"/>
      <c r="AK28" s="1712"/>
      <c r="AL28" s="1712"/>
      <c r="AM28" s="1712"/>
      <c r="AN28" s="1712"/>
      <c r="AO28" s="1712"/>
      <c r="AP28" s="1712"/>
      <c r="AQ28" s="1712"/>
      <c r="AR28" s="284"/>
    </row>
    <row r="29" spans="5:44" ht="11.25" customHeight="1">
      <c r="E29" s="283"/>
      <c r="F29" s="1712"/>
      <c r="G29" s="1712"/>
      <c r="H29" s="1712"/>
      <c r="I29" s="1712"/>
      <c r="J29" s="1712"/>
      <c r="K29" s="1712"/>
      <c r="L29" s="1712"/>
      <c r="M29" s="1712"/>
      <c r="N29" s="1712"/>
      <c r="O29" s="1712"/>
      <c r="P29" s="1712"/>
      <c r="Q29" s="1712"/>
      <c r="R29" s="1712"/>
      <c r="S29" s="1712"/>
      <c r="T29" s="1712"/>
      <c r="U29" s="1712"/>
      <c r="V29" s="1712"/>
      <c r="W29" s="1712"/>
      <c r="X29" s="1712"/>
      <c r="Y29" s="1712"/>
      <c r="Z29" s="1712"/>
      <c r="AA29" s="1712"/>
      <c r="AB29" s="1712"/>
      <c r="AC29" s="1712"/>
      <c r="AD29" s="1712"/>
      <c r="AE29" s="1712"/>
      <c r="AF29" s="1712"/>
      <c r="AG29" s="1712"/>
      <c r="AH29" s="1712"/>
      <c r="AI29" s="1712"/>
      <c r="AJ29" s="1712"/>
      <c r="AK29" s="1712"/>
      <c r="AL29" s="1712"/>
      <c r="AM29" s="1712"/>
      <c r="AN29" s="1712"/>
      <c r="AO29" s="1712"/>
      <c r="AP29" s="1712"/>
      <c r="AQ29" s="1712"/>
      <c r="AR29" s="284"/>
    </row>
    <row r="30" spans="5:44" ht="11.25" customHeight="1">
      <c r="E30" s="283"/>
      <c r="F30" s="1712"/>
      <c r="G30" s="1712"/>
      <c r="H30" s="1712"/>
      <c r="I30" s="1712"/>
      <c r="J30" s="1712"/>
      <c r="K30" s="1712"/>
      <c r="L30" s="1712"/>
      <c r="M30" s="1712"/>
      <c r="N30" s="1712"/>
      <c r="O30" s="1712"/>
      <c r="P30" s="1712"/>
      <c r="Q30" s="1712"/>
      <c r="R30" s="1712"/>
      <c r="S30" s="1712"/>
      <c r="T30" s="1712"/>
      <c r="U30" s="1712"/>
      <c r="V30" s="1712"/>
      <c r="W30" s="1712"/>
      <c r="X30" s="1712"/>
      <c r="Y30" s="1712"/>
      <c r="Z30" s="1712"/>
      <c r="AA30" s="1712"/>
      <c r="AB30" s="1712"/>
      <c r="AC30" s="1712"/>
      <c r="AD30" s="1712"/>
      <c r="AE30" s="1712"/>
      <c r="AF30" s="1712"/>
      <c r="AG30" s="1712"/>
      <c r="AH30" s="1712"/>
      <c r="AI30" s="1712"/>
      <c r="AJ30" s="1712"/>
      <c r="AK30" s="1712"/>
      <c r="AL30" s="1712"/>
      <c r="AM30" s="1712"/>
      <c r="AN30" s="1712"/>
      <c r="AO30" s="1712"/>
      <c r="AP30" s="1712"/>
      <c r="AQ30" s="1712"/>
      <c r="AR30" s="284"/>
    </row>
    <row r="31" spans="5:44" ht="11.25" customHeight="1">
      <c r="E31" s="283"/>
      <c r="F31" s="1712"/>
      <c r="G31" s="1712"/>
      <c r="H31" s="1712"/>
      <c r="I31" s="1712"/>
      <c r="J31" s="1712"/>
      <c r="K31" s="1712"/>
      <c r="L31" s="1712"/>
      <c r="M31" s="1712"/>
      <c r="N31" s="1712"/>
      <c r="O31" s="1712"/>
      <c r="P31" s="1712"/>
      <c r="Q31" s="1712"/>
      <c r="R31" s="1712"/>
      <c r="S31" s="1712"/>
      <c r="T31" s="1712"/>
      <c r="U31" s="1712"/>
      <c r="V31" s="1712"/>
      <c r="W31" s="1712"/>
      <c r="X31" s="1712"/>
      <c r="Y31" s="1712"/>
      <c r="Z31" s="1712"/>
      <c r="AA31" s="1712"/>
      <c r="AB31" s="1712"/>
      <c r="AC31" s="1712"/>
      <c r="AD31" s="1712"/>
      <c r="AE31" s="1712"/>
      <c r="AF31" s="1712"/>
      <c r="AG31" s="1712"/>
      <c r="AH31" s="1712"/>
      <c r="AI31" s="1712"/>
      <c r="AJ31" s="1712"/>
      <c r="AK31" s="1712"/>
      <c r="AL31" s="1712"/>
      <c r="AM31" s="1712"/>
      <c r="AN31" s="1712"/>
      <c r="AO31" s="1712"/>
      <c r="AP31" s="1712"/>
      <c r="AQ31" s="1712"/>
      <c r="AR31" s="284"/>
    </row>
    <row r="32" spans="5:44" ht="11.25" customHeight="1">
      <c r="E32" s="283"/>
      <c r="F32" s="1712"/>
      <c r="G32" s="1712"/>
      <c r="H32" s="1712"/>
      <c r="I32" s="1712"/>
      <c r="J32" s="1712"/>
      <c r="K32" s="1712"/>
      <c r="L32" s="1712"/>
      <c r="M32" s="1712"/>
      <c r="N32" s="1712"/>
      <c r="O32" s="1712"/>
      <c r="P32" s="1712"/>
      <c r="Q32" s="1712"/>
      <c r="R32" s="1712"/>
      <c r="S32" s="1712"/>
      <c r="T32" s="1712"/>
      <c r="U32" s="1712"/>
      <c r="V32" s="1712"/>
      <c r="W32" s="1712"/>
      <c r="X32" s="1712"/>
      <c r="Y32" s="1712"/>
      <c r="Z32" s="1712"/>
      <c r="AA32" s="1712"/>
      <c r="AB32" s="1712"/>
      <c r="AC32" s="1712"/>
      <c r="AD32" s="1712"/>
      <c r="AE32" s="1712"/>
      <c r="AF32" s="1712"/>
      <c r="AG32" s="1712"/>
      <c r="AH32" s="1712"/>
      <c r="AI32" s="1712"/>
      <c r="AJ32" s="1712"/>
      <c r="AK32" s="1712"/>
      <c r="AL32" s="1712"/>
      <c r="AM32" s="1712"/>
      <c r="AN32" s="1712"/>
      <c r="AO32" s="1712"/>
      <c r="AP32" s="1712"/>
      <c r="AQ32" s="1712"/>
      <c r="AR32" s="284"/>
    </row>
    <row r="33" spans="5:44" ht="11.25" customHeight="1">
      <c r="E33" s="283"/>
      <c r="F33" s="1712"/>
      <c r="G33" s="1712"/>
      <c r="H33" s="1712"/>
      <c r="I33" s="1712"/>
      <c r="J33" s="1712"/>
      <c r="K33" s="1712"/>
      <c r="L33" s="1712"/>
      <c r="M33" s="1712"/>
      <c r="N33" s="1712"/>
      <c r="O33" s="1712"/>
      <c r="P33" s="1712"/>
      <c r="Q33" s="1712"/>
      <c r="R33" s="1712"/>
      <c r="S33" s="1712"/>
      <c r="T33" s="1712"/>
      <c r="U33" s="1712"/>
      <c r="V33" s="1712"/>
      <c r="W33" s="1712"/>
      <c r="X33" s="1712"/>
      <c r="Y33" s="1712"/>
      <c r="Z33" s="1712"/>
      <c r="AA33" s="1712"/>
      <c r="AB33" s="1712"/>
      <c r="AC33" s="1712"/>
      <c r="AD33" s="1712"/>
      <c r="AE33" s="1712"/>
      <c r="AF33" s="1712"/>
      <c r="AG33" s="1712"/>
      <c r="AH33" s="1712"/>
      <c r="AI33" s="1712"/>
      <c r="AJ33" s="1712"/>
      <c r="AK33" s="1712"/>
      <c r="AL33" s="1712"/>
      <c r="AM33" s="1712"/>
      <c r="AN33" s="1712"/>
      <c r="AO33" s="1712"/>
      <c r="AP33" s="1712"/>
      <c r="AQ33" s="1712"/>
      <c r="AR33" s="284"/>
    </row>
    <row r="34" spans="5:44" ht="11.25" customHeight="1">
      <c r="E34" s="283"/>
      <c r="F34" s="1712"/>
      <c r="G34" s="1712"/>
      <c r="H34" s="1712"/>
      <c r="I34" s="1712"/>
      <c r="J34" s="1712"/>
      <c r="K34" s="1712"/>
      <c r="L34" s="1712"/>
      <c r="M34" s="1712"/>
      <c r="N34" s="1712"/>
      <c r="O34" s="1712"/>
      <c r="P34" s="1712"/>
      <c r="Q34" s="1712"/>
      <c r="R34" s="1712"/>
      <c r="S34" s="1712"/>
      <c r="T34" s="1712"/>
      <c r="U34" s="1712"/>
      <c r="V34" s="1712"/>
      <c r="W34" s="1712"/>
      <c r="X34" s="1712"/>
      <c r="Y34" s="1712"/>
      <c r="Z34" s="1712"/>
      <c r="AA34" s="1712"/>
      <c r="AB34" s="1712"/>
      <c r="AC34" s="1712"/>
      <c r="AD34" s="1712"/>
      <c r="AE34" s="1712"/>
      <c r="AF34" s="1712"/>
      <c r="AG34" s="1712"/>
      <c r="AH34" s="1712"/>
      <c r="AI34" s="1712"/>
      <c r="AJ34" s="1712"/>
      <c r="AK34" s="1712"/>
      <c r="AL34" s="1712"/>
      <c r="AM34" s="1712"/>
      <c r="AN34" s="1712"/>
      <c r="AO34" s="1712"/>
      <c r="AP34" s="1712"/>
      <c r="AQ34" s="1712"/>
      <c r="AR34" s="284"/>
    </row>
    <row r="35" spans="5:44" ht="11.25" customHeight="1">
      <c r="E35" s="283"/>
      <c r="F35" s="1712"/>
      <c r="G35" s="1712"/>
      <c r="H35" s="1712"/>
      <c r="I35" s="1712"/>
      <c r="J35" s="1712"/>
      <c r="K35" s="1712"/>
      <c r="L35" s="1712"/>
      <c r="M35" s="1712"/>
      <c r="N35" s="1712"/>
      <c r="O35" s="1712"/>
      <c r="P35" s="1712"/>
      <c r="Q35" s="1712"/>
      <c r="R35" s="1712"/>
      <c r="S35" s="1712"/>
      <c r="T35" s="1712"/>
      <c r="U35" s="1712"/>
      <c r="V35" s="1712"/>
      <c r="W35" s="1712"/>
      <c r="X35" s="1712"/>
      <c r="Y35" s="1712"/>
      <c r="Z35" s="1712"/>
      <c r="AA35" s="1712"/>
      <c r="AB35" s="1712"/>
      <c r="AC35" s="1712"/>
      <c r="AD35" s="1712"/>
      <c r="AE35" s="1712"/>
      <c r="AF35" s="1712"/>
      <c r="AG35" s="1712"/>
      <c r="AH35" s="1712"/>
      <c r="AI35" s="1712"/>
      <c r="AJ35" s="1712"/>
      <c r="AK35" s="1712"/>
      <c r="AL35" s="1712"/>
      <c r="AM35" s="1712"/>
      <c r="AN35" s="1712"/>
      <c r="AO35" s="1712"/>
      <c r="AP35" s="1712"/>
      <c r="AQ35" s="1712"/>
      <c r="AR35" s="284"/>
    </row>
    <row r="36" spans="5:44" ht="11.25" customHeight="1">
      <c r="E36" s="283"/>
      <c r="F36" s="1712"/>
      <c r="G36" s="1712"/>
      <c r="H36" s="1712"/>
      <c r="I36" s="1712"/>
      <c r="J36" s="1712"/>
      <c r="K36" s="1712"/>
      <c r="L36" s="1712"/>
      <c r="M36" s="1712"/>
      <c r="N36" s="1712"/>
      <c r="O36" s="1712"/>
      <c r="P36" s="1712"/>
      <c r="Q36" s="1712"/>
      <c r="R36" s="1712"/>
      <c r="S36" s="1712"/>
      <c r="T36" s="1712"/>
      <c r="U36" s="1712"/>
      <c r="V36" s="1712"/>
      <c r="W36" s="1712"/>
      <c r="X36" s="1712"/>
      <c r="Y36" s="1712"/>
      <c r="Z36" s="1712"/>
      <c r="AA36" s="1712"/>
      <c r="AB36" s="1712"/>
      <c r="AC36" s="1712"/>
      <c r="AD36" s="1712"/>
      <c r="AE36" s="1712"/>
      <c r="AF36" s="1712"/>
      <c r="AG36" s="1712"/>
      <c r="AH36" s="1712"/>
      <c r="AI36" s="1712"/>
      <c r="AJ36" s="1712"/>
      <c r="AK36" s="1712"/>
      <c r="AL36" s="1712"/>
      <c r="AM36" s="1712"/>
      <c r="AN36" s="1712"/>
      <c r="AO36" s="1712"/>
      <c r="AP36" s="1712"/>
      <c r="AQ36" s="1712"/>
      <c r="AR36" s="284"/>
    </row>
    <row r="37" spans="5:44" ht="11.25" customHeight="1">
      <c r="E37" s="283"/>
      <c r="F37" s="1712"/>
      <c r="G37" s="1712"/>
      <c r="H37" s="1712"/>
      <c r="I37" s="1712"/>
      <c r="J37" s="1712"/>
      <c r="K37" s="1712"/>
      <c r="L37" s="1712"/>
      <c r="M37" s="1712"/>
      <c r="N37" s="1712"/>
      <c r="O37" s="1712"/>
      <c r="P37" s="1712"/>
      <c r="Q37" s="1712"/>
      <c r="R37" s="1712"/>
      <c r="S37" s="1712"/>
      <c r="T37" s="1712"/>
      <c r="U37" s="1712"/>
      <c r="V37" s="1712"/>
      <c r="W37" s="1712"/>
      <c r="X37" s="1712"/>
      <c r="Y37" s="1712"/>
      <c r="Z37" s="1712"/>
      <c r="AA37" s="1712"/>
      <c r="AB37" s="1712"/>
      <c r="AC37" s="1712"/>
      <c r="AD37" s="1712"/>
      <c r="AE37" s="1712"/>
      <c r="AF37" s="1712"/>
      <c r="AG37" s="1712"/>
      <c r="AH37" s="1712"/>
      <c r="AI37" s="1712"/>
      <c r="AJ37" s="1712"/>
      <c r="AK37" s="1712"/>
      <c r="AL37" s="1712"/>
      <c r="AM37" s="1712"/>
      <c r="AN37" s="1712"/>
      <c r="AO37" s="1712"/>
      <c r="AP37" s="1712"/>
      <c r="AQ37" s="1712"/>
      <c r="AR37" s="284"/>
    </row>
    <row r="38" spans="5:44" ht="11.25" customHeight="1">
      <c r="E38" s="283"/>
      <c r="F38" s="1712"/>
      <c r="G38" s="1712"/>
      <c r="H38" s="1712"/>
      <c r="I38" s="1712"/>
      <c r="J38" s="1712"/>
      <c r="K38" s="1712"/>
      <c r="L38" s="1712"/>
      <c r="M38" s="1712"/>
      <c r="N38" s="1712"/>
      <c r="O38" s="1712"/>
      <c r="P38" s="1712"/>
      <c r="Q38" s="1712"/>
      <c r="R38" s="1712"/>
      <c r="S38" s="1712"/>
      <c r="T38" s="1712"/>
      <c r="U38" s="1712"/>
      <c r="V38" s="1712"/>
      <c r="W38" s="1712"/>
      <c r="X38" s="1712"/>
      <c r="Y38" s="1712"/>
      <c r="Z38" s="1712"/>
      <c r="AA38" s="1712"/>
      <c r="AB38" s="1712"/>
      <c r="AC38" s="1712"/>
      <c r="AD38" s="1712"/>
      <c r="AE38" s="1712"/>
      <c r="AF38" s="1712"/>
      <c r="AG38" s="1712"/>
      <c r="AH38" s="1712"/>
      <c r="AI38" s="1712"/>
      <c r="AJ38" s="1712"/>
      <c r="AK38" s="1712"/>
      <c r="AL38" s="1712"/>
      <c r="AM38" s="1712"/>
      <c r="AN38" s="1712"/>
      <c r="AO38" s="1712"/>
      <c r="AP38" s="1712"/>
      <c r="AQ38" s="1712"/>
      <c r="AR38" s="284"/>
    </row>
    <row r="39" spans="5:44" ht="11.25" customHeight="1">
      <c r="E39" s="283"/>
      <c r="F39" s="1712"/>
      <c r="G39" s="1712"/>
      <c r="H39" s="1712"/>
      <c r="I39" s="1712"/>
      <c r="J39" s="1712"/>
      <c r="K39" s="1712"/>
      <c r="L39" s="1712"/>
      <c r="M39" s="1712"/>
      <c r="N39" s="1712"/>
      <c r="O39" s="1712"/>
      <c r="P39" s="1712"/>
      <c r="Q39" s="1712"/>
      <c r="R39" s="1712"/>
      <c r="S39" s="1712"/>
      <c r="T39" s="1712"/>
      <c r="U39" s="1712"/>
      <c r="V39" s="1712"/>
      <c r="W39" s="1712"/>
      <c r="X39" s="1712"/>
      <c r="Y39" s="1712"/>
      <c r="Z39" s="1712"/>
      <c r="AA39" s="1712"/>
      <c r="AB39" s="1712"/>
      <c r="AC39" s="1712"/>
      <c r="AD39" s="1712"/>
      <c r="AE39" s="1712"/>
      <c r="AF39" s="1712"/>
      <c r="AG39" s="1712"/>
      <c r="AH39" s="1712"/>
      <c r="AI39" s="1712"/>
      <c r="AJ39" s="1712"/>
      <c r="AK39" s="1712"/>
      <c r="AL39" s="1712"/>
      <c r="AM39" s="1712"/>
      <c r="AN39" s="1712"/>
      <c r="AO39" s="1712"/>
      <c r="AP39" s="1712"/>
      <c r="AQ39" s="1712"/>
      <c r="AR39" s="284"/>
    </row>
    <row r="40" spans="5:44" ht="11.25" customHeight="1" thickBot="1">
      <c r="E40" s="285"/>
      <c r="F40" s="286"/>
      <c r="G40" s="286"/>
      <c r="H40" s="286"/>
      <c r="I40" s="286"/>
      <c r="J40" s="286"/>
      <c r="K40" s="286"/>
      <c r="L40" s="286"/>
      <c r="M40" s="286"/>
      <c r="N40" s="286"/>
      <c r="O40" s="286"/>
      <c r="P40" s="286"/>
      <c r="Q40" s="286"/>
      <c r="R40" s="286"/>
      <c r="S40" s="286"/>
      <c r="T40" s="286"/>
      <c r="U40" s="286"/>
      <c r="V40" s="286"/>
      <c r="W40" s="286"/>
      <c r="X40" s="286"/>
      <c r="Y40" s="286"/>
      <c r="Z40" s="286"/>
      <c r="AA40" s="286"/>
      <c r="AB40" s="286"/>
      <c r="AC40" s="286"/>
      <c r="AD40" s="286"/>
      <c r="AE40" s="286"/>
      <c r="AF40" s="286"/>
      <c r="AG40" s="286"/>
      <c r="AH40" s="286"/>
      <c r="AI40" s="286"/>
      <c r="AJ40" s="286"/>
      <c r="AK40" s="286"/>
      <c r="AL40" s="286"/>
      <c r="AM40" s="286"/>
      <c r="AN40" s="286"/>
      <c r="AO40" s="286"/>
      <c r="AP40" s="286"/>
      <c r="AQ40" s="286"/>
      <c r="AR40" s="287"/>
    </row>
    <row r="41" spans="5:44" ht="0.75" customHeight="1"/>
    <row r="42" spans="5:44" ht="11.25" hidden="1" customHeight="1"/>
    <row r="43" spans="5:44" ht="11.25" hidden="1" customHeight="1"/>
    <row r="44" spans="5:44" ht="11.25" hidden="1" customHeight="1"/>
    <row r="45" spans="5:44" ht="11.25" hidden="1" customHeight="1"/>
    <row r="46" spans="5:44" ht="11.25" hidden="1" customHeight="1"/>
    <row r="47" spans="5:44" ht="11.25" hidden="1" customHeight="1"/>
    <row r="48" spans="5:44" ht="11.25" hidden="1" customHeight="1"/>
    <row r="49" spans="47:59" ht="11.25" hidden="1" customHeight="1">
      <c r="AU49" s="291"/>
      <c r="AV49" s="291"/>
      <c r="AW49" s="291"/>
      <c r="AX49" s="291"/>
      <c r="AY49" s="291"/>
      <c r="AZ49" s="291"/>
      <c r="BA49" s="291"/>
      <c r="BB49" s="291"/>
      <c r="BC49" s="291"/>
      <c r="BD49" s="291"/>
      <c r="BE49" s="291"/>
      <c r="BF49" s="291"/>
      <c r="BG49" s="291"/>
    </row>
    <row r="50" spans="47:59" ht="11.25" hidden="1" customHeight="1">
      <c r="AU50" s="291"/>
      <c r="AV50" s="291"/>
      <c r="AW50" s="291"/>
      <c r="AX50" s="291"/>
      <c r="AY50" s="291"/>
      <c r="AZ50" s="291"/>
      <c r="BA50" s="291"/>
      <c r="BB50" s="291"/>
      <c r="BC50" s="291"/>
      <c r="BD50" s="291"/>
      <c r="BE50" s="291"/>
      <c r="BF50" s="291"/>
      <c r="BG50" s="291"/>
    </row>
    <row r="51" spans="47:59" ht="11.25" hidden="1" customHeight="1">
      <c r="AU51" s="291"/>
      <c r="AV51" s="291"/>
      <c r="AW51" s="291"/>
      <c r="AX51" s="291"/>
      <c r="AY51" s="291"/>
      <c r="AZ51" s="291"/>
      <c r="BA51" s="291"/>
      <c r="BB51" s="291"/>
      <c r="BC51" s="291"/>
      <c r="BD51" s="291"/>
      <c r="BE51" s="291"/>
      <c r="BF51" s="291"/>
      <c r="BG51" s="291"/>
    </row>
    <row r="52" spans="47:59" ht="11.25" hidden="1" customHeight="1">
      <c r="AU52" s="291"/>
      <c r="AV52" s="291"/>
      <c r="AW52" s="291"/>
      <c r="AX52" s="291"/>
      <c r="AY52" s="291"/>
      <c r="AZ52" s="291"/>
      <c r="BA52" s="291"/>
      <c r="BB52" s="291"/>
      <c r="BC52" s="291"/>
      <c r="BD52" s="291"/>
      <c r="BE52" s="291"/>
      <c r="BF52" s="291"/>
      <c r="BG52" s="291"/>
    </row>
    <row r="53" spans="47:59" ht="11.25" hidden="1" customHeight="1">
      <c r="AU53" s="291"/>
      <c r="AV53" s="291"/>
      <c r="AW53" s="291"/>
      <c r="AX53" s="291"/>
      <c r="AY53" s="291"/>
      <c r="AZ53" s="291"/>
      <c r="BA53" s="291"/>
      <c r="BB53" s="291"/>
      <c r="BC53" s="291"/>
      <c r="BD53" s="291"/>
    </row>
    <row r="54" spans="47:59" ht="11.25" hidden="1" customHeight="1">
      <c r="AU54" s="291"/>
      <c r="AV54" s="291"/>
      <c r="AW54" s="291"/>
      <c r="AX54" s="291"/>
      <c r="AY54" s="291"/>
      <c r="AZ54" s="291"/>
      <c r="BA54" s="291"/>
      <c r="BB54" s="291"/>
      <c r="BC54" s="291"/>
      <c r="BD54" s="291"/>
    </row>
    <row r="55" spans="47:59" ht="11.25" hidden="1" customHeight="1">
      <c r="AU55" s="291"/>
      <c r="AV55" s="291"/>
      <c r="AW55" s="291"/>
      <c r="AX55" s="291"/>
      <c r="AY55" s="291"/>
      <c r="AZ55" s="291"/>
      <c r="BA55" s="291"/>
      <c r="BB55" s="291"/>
      <c r="BC55" s="291"/>
      <c r="BD55" s="291"/>
    </row>
    <row r="56" spans="47:59" ht="11.25" hidden="1" customHeight="1">
      <c r="AU56" s="291"/>
      <c r="AV56" s="291"/>
      <c r="AW56" s="291"/>
      <c r="AX56" s="291"/>
      <c r="AY56" s="291"/>
      <c r="AZ56" s="291"/>
      <c r="BA56" s="291"/>
      <c r="BB56" s="291"/>
      <c r="BC56" s="291"/>
      <c r="BD56" s="291"/>
    </row>
    <row r="57" spans="47:59" ht="11.25" hidden="1" customHeight="1">
      <c r="AU57" s="291"/>
      <c r="AV57" s="291"/>
      <c r="AW57" s="291"/>
      <c r="AX57" s="291"/>
      <c r="AY57" s="291"/>
      <c r="AZ57" s="291"/>
      <c r="BA57" s="291"/>
      <c r="BB57" s="291"/>
      <c r="BC57" s="291"/>
      <c r="BD57" s="291"/>
    </row>
    <row r="58" spans="47:59" ht="11.25" hidden="1" customHeight="1">
      <c r="AU58" s="291"/>
      <c r="AV58" s="291"/>
      <c r="AW58" s="291"/>
      <c r="AX58" s="291"/>
      <c r="AY58" s="291"/>
      <c r="AZ58" s="291"/>
      <c r="BA58" s="291"/>
      <c r="BB58" s="291"/>
      <c r="BC58" s="291"/>
      <c r="BD58" s="291"/>
    </row>
    <row r="59" spans="47:59" ht="11.25" hidden="1" customHeight="1">
      <c r="AU59" s="291"/>
      <c r="AV59" s="291"/>
      <c r="AW59" s="291"/>
      <c r="AX59" s="291"/>
      <c r="AY59" s="291"/>
      <c r="AZ59" s="291"/>
      <c r="BA59" s="291"/>
      <c r="BB59" s="291"/>
      <c r="BC59" s="291"/>
      <c r="BD59" s="291"/>
    </row>
    <row r="60" spans="47:59" ht="11.25" hidden="1" customHeight="1">
      <c r="AU60" s="291"/>
      <c r="AV60" s="291"/>
      <c r="AW60" s="291"/>
      <c r="AX60" s="291"/>
      <c r="AY60" s="291"/>
      <c r="AZ60" s="291"/>
      <c r="BA60" s="291"/>
      <c r="BB60" s="291"/>
      <c r="BC60" s="291"/>
      <c r="BD60" s="291"/>
    </row>
    <row r="61" spans="47:59" ht="11.25" hidden="1" customHeight="1">
      <c r="AU61" s="291"/>
      <c r="AV61" s="291"/>
      <c r="AW61" s="291"/>
      <c r="AX61" s="291"/>
      <c r="AY61" s="291"/>
      <c r="AZ61" s="291"/>
      <c r="BA61" s="292"/>
      <c r="BB61" s="291"/>
      <c r="BC61" s="291"/>
      <c r="BD61" s="291"/>
    </row>
    <row r="62" spans="47:59" ht="11.25" hidden="1" customHeight="1">
      <c r="AU62" s="291"/>
      <c r="AV62" s="291"/>
      <c r="AW62" s="291"/>
      <c r="AX62" s="291"/>
      <c r="AY62" s="291"/>
      <c r="AZ62" s="291"/>
      <c r="BA62" s="291"/>
      <c r="BB62" s="291"/>
      <c r="BC62" s="291"/>
      <c r="BD62" s="291"/>
    </row>
    <row r="63" spans="47:59" ht="11.25" hidden="1" customHeight="1">
      <c r="AU63" s="302"/>
      <c r="AV63" s="302"/>
      <c r="AW63" s="302"/>
      <c r="AX63" s="302"/>
      <c r="AY63" s="302"/>
      <c r="AZ63" s="302"/>
      <c r="BA63" s="302"/>
      <c r="BB63" s="302"/>
      <c r="BC63" s="303"/>
      <c r="BD63" s="291"/>
    </row>
    <row r="64" spans="47:59" ht="11.25" hidden="1" customHeight="1">
      <c r="AU64" s="303"/>
      <c r="AV64" s="303"/>
      <c r="AW64" s="303"/>
      <c r="AX64" s="303"/>
      <c r="AY64" s="303"/>
      <c r="AZ64" s="303"/>
      <c r="BA64" s="303"/>
      <c r="BB64" s="303"/>
      <c r="BC64" s="303"/>
      <c r="BD64" s="291"/>
    </row>
    <row r="65" spans="47:96" ht="11.25" hidden="1" customHeight="1">
      <c r="AU65" s="303"/>
      <c r="AV65" s="303"/>
      <c r="AW65" s="303"/>
      <c r="AX65" s="303"/>
      <c r="AY65" s="303"/>
      <c r="AZ65" s="303"/>
      <c r="BA65" s="303"/>
      <c r="BB65" s="303"/>
      <c r="BC65" s="303"/>
      <c r="BD65" s="291"/>
    </row>
    <row r="66" spans="47:96" ht="11.25" hidden="1" customHeight="1">
      <c r="AU66" s="303"/>
      <c r="AV66" s="303"/>
      <c r="AW66" s="303"/>
      <c r="AX66" s="303"/>
      <c r="AY66" s="303"/>
      <c r="AZ66" s="303"/>
      <c r="BA66" s="303"/>
      <c r="BB66" s="303"/>
      <c r="BC66" s="303"/>
      <c r="BD66" s="291"/>
    </row>
    <row r="67" spans="47:96" ht="11.25" hidden="1" customHeight="1">
      <c r="AU67" s="310"/>
      <c r="AV67" s="310"/>
      <c r="AW67" s="310"/>
      <c r="AX67" s="310"/>
      <c r="AY67" s="310"/>
      <c r="AZ67" s="310"/>
      <c r="BA67" s="310"/>
      <c r="BB67" s="310"/>
      <c r="BC67" s="310"/>
      <c r="BD67" s="291"/>
    </row>
    <row r="68" spans="47:96" ht="11.25" hidden="1" customHeight="1">
      <c r="AU68" s="310"/>
      <c r="AV68" s="310"/>
      <c r="AW68" s="310"/>
      <c r="AX68" s="310"/>
      <c r="AY68" s="310"/>
      <c r="AZ68" s="310"/>
      <c r="BA68" s="310"/>
      <c r="BB68" s="310"/>
      <c r="BC68" s="310"/>
      <c r="BD68" s="291"/>
    </row>
    <row r="69" spans="47:96" ht="11.25" hidden="1" customHeight="1">
      <c r="AU69" s="310"/>
      <c r="AV69" s="310"/>
      <c r="AW69" s="310"/>
      <c r="AX69" s="310"/>
      <c r="AY69" s="310"/>
      <c r="AZ69" s="310"/>
      <c r="BA69" s="310"/>
      <c r="BB69" s="310"/>
      <c r="BC69" s="310"/>
      <c r="BD69" s="291"/>
    </row>
    <row r="70" spans="47:96" ht="11.25" hidden="1" customHeight="1">
      <c r="AU70" s="310"/>
      <c r="AV70" s="310"/>
      <c r="AW70" s="310"/>
      <c r="AX70" s="310"/>
      <c r="AY70" s="310"/>
      <c r="AZ70" s="310"/>
      <c r="BA70" s="310"/>
      <c r="BB70" s="310"/>
      <c r="BC70" s="310"/>
      <c r="BD70" s="291"/>
    </row>
    <row r="71" spans="47:96" ht="11.25" hidden="1" customHeight="1">
      <c r="AU71" s="310"/>
      <c r="AV71" s="310"/>
      <c r="AW71" s="310"/>
      <c r="AX71" s="310"/>
      <c r="AY71" s="310"/>
      <c r="AZ71" s="310"/>
      <c r="BA71" s="310"/>
      <c r="BB71" s="310"/>
      <c r="BC71" s="310"/>
      <c r="BD71" s="291"/>
    </row>
    <row r="72" spans="47:96" ht="11.25" hidden="1" customHeight="1">
      <c r="AU72" s="310"/>
      <c r="AV72" s="310"/>
      <c r="AW72" s="310"/>
      <c r="AX72" s="310"/>
      <c r="AY72" s="310"/>
      <c r="AZ72" s="310"/>
      <c r="BA72" s="310"/>
      <c r="BB72" s="291"/>
    </row>
    <row r="73" spans="47:96" ht="11.25" hidden="1" customHeight="1">
      <c r="AU73" s="302"/>
      <c r="AV73" s="302"/>
      <c r="AW73" s="302"/>
      <c r="AX73" s="302"/>
      <c r="AY73" s="302"/>
      <c r="AZ73" s="302"/>
      <c r="BA73" s="302"/>
      <c r="BB73" s="302"/>
      <c r="BC73" s="302"/>
      <c r="BD73" s="291"/>
    </row>
    <row r="74" spans="47:96" ht="11.25" hidden="1" customHeight="1">
      <c r="AU74" s="303"/>
      <c r="AV74" s="303"/>
      <c r="AW74" s="303"/>
      <c r="AX74" s="303"/>
      <c r="AY74" s="303"/>
      <c r="AZ74" s="303"/>
      <c r="BA74" s="303"/>
      <c r="BB74" s="303"/>
      <c r="BC74" s="303"/>
      <c r="BD74" s="291"/>
    </row>
    <row r="75" spans="47:96" ht="11.25" hidden="1" customHeight="1">
      <c r="AU75" s="303"/>
      <c r="AV75" s="303"/>
      <c r="AW75" s="303"/>
      <c r="AX75" s="303"/>
      <c r="AY75" s="303"/>
      <c r="AZ75" s="303"/>
      <c r="BA75" s="303"/>
      <c r="BB75" s="303"/>
      <c r="BC75" s="303"/>
      <c r="BD75" s="291"/>
    </row>
    <row r="76" spans="47:96" ht="11.25" hidden="1" customHeight="1">
      <c r="AU76" s="310"/>
      <c r="AV76" s="310"/>
      <c r="AW76" s="310"/>
      <c r="AX76" s="310"/>
      <c r="AY76" s="310"/>
      <c r="AZ76" s="310"/>
      <c r="BA76" s="310"/>
      <c r="BB76" s="310"/>
      <c r="BC76" s="310"/>
      <c r="BD76" s="291"/>
    </row>
    <row r="77" spans="47:96" ht="11.25" hidden="1" customHeight="1">
      <c r="AU77" s="310"/>
      <c r="AV77" s="310"/>
      <c r="AW77" s="310"/>
      <c r="AX77" s="310"/>
      <c r="AY77" s="310"/>
      <c r="AZ77" s="310"/>
      <c r="BA77" s="310"/>
      <c r="BB77" s="310"/>
      <c r="BC77" s="310"/>
      <c r="BD77" s="291"/>
    </row>
    <row r="78" spans="47:96" ht="11.25" hidden="1" customHeight="1">
      <c r="AU78" s="291"/>
      <c r="AV78" s="291"/>
      <c r="AW78" s="291"/>
      <c r="AX78" s="291"/>
      <c r="AY78" s="291"/>
      <c r="AZ78" s="291"/>
      <c r="BA78" s="291"/>
      <c r="BB78" s="291"/>
      <c r="BC78" s="291"/>
      <c r="BD78" s="291"/>
    </row>
    <row r="79" spans="47:96" ht="11.25" customHeight="1">
      <c r="AU79" s="93"/>
      <c r="AV79" s="93"/>
      <c r="AW79" s="93"/>
      <c r="AX79" s="93"/>
      <c r="AY79" s="93"/>
      <c r="AZ79" s="93"/>
      <c r="BA79" s="93"/>
      <c r="BB79" s="93"/>
      <c r="BC79" s="93"/>
      <c r="BD79" s="291"/>
    </row>
    <row r="80" spans="47:96" ht="11.25" customHeight="1">
      <c r="AU80" s="324"/>
      <c r="AV80" s="324"/>
      <c r="AW80" s="324"/>
      <c r="AX80" s="324"/>
      <c r="AY80" s="324"/>
      <c r="AZ80" s="324"/>
      <c r="BA80" s="324"/>
      <c r="BB80" s="324"/>
      <c r="BC80" s="324"/>
      <c r="BD80" s="324"/>
      <c r="BE80" s="324"/>
      <c r="BF80" s="324"/>
      <c r="BG80" s="324"/>
      <c r="BH80" s="324"/>
      <c r="BI80" s="324"/>
      <c r="BJ80" s="324"/>
      <c r="BK80" s="324"/>
      <c r="BL80" s="324"/>
      <c r="BM80" s="324"/>
      <c r="BN80" s="324"/>
      <c r="BO80" s="324"/>
      <c r="BP80" s="324"/>
      <c r="BQ80" s="324"/>
      <c r="BR80" s="324"/>
      <c r="BS80" s="324"/>
      <c r="BT80" s="324"/>
      <c r="BU80" s="324"/>
      <c r="BV80" s="324"/>
      <c r="BW80" s="324"/>
      <c r="BX80" s="324"/>
      <c r="BY80" s="324"/>
      <c r="BZ80" s="324"/>
      <c r="CA80" s="324"/>
      <c r="CB80" s="324"/>
      <c r="CC80" s="324"/>
      <c r="CD80" s="324"/>
      <c r="CE80" s="324"/>
      <c r="CF80" s="324"/>
      <c r="CG80" s="324"/>
      <c r="CH80" s="324"/>
      <c r="CI80" s="324"/>
      <c r="CJ80" s="324"/>
      <c r="CK80" s="324"/>
      <c r="CL80" s="324"/>
      <c r="CM80" s="324"/>
      <c r="CN80" s="324"/>
      <c r="CO80" s="324"/>
      <c r="CP80" s="324"/>
      <c r="CQ80" s="324"/>
      <c r="CR80" s="324"/>
    </row>
    <row r="81" spans="3:59" ht="11.25" customHeight="1">
      <c r="H81" s="288"/>
      <c r="I81" s="288"/>
      <c r="J81" s="288"/>
      <c r="K81" s="288"/>
      <c r="L81" s="288"/>
      <c r="M81" s="288"/>
      <c r="N81" s="1713" t="s">
        <v>229</v>
      </c>
      <c r="O81" s="1713"/>
      <c r="P81" s="1713"/>
      <c r="Q81" s="1713"/>
      <c r="R81" s="1713"/>
      <c r="S81" s="1713"/>
      <c r="T81" s="1713"/>
      <c r="U81" s="1713"/>
      <c r="V81" s="1713"/>
      <c r="W81" s="1713"/>
      <c r="X81" s="1713"/>
      <c r="Y81" s="1713"/>
      <c r="Z81" s="1713"/>
      <c r="AA81" s="1713"/>
      <c r="AB81" s="1713"/>
      <c r="AC81" s="1713"/>
      <c r="AD81" s="1713"/>
      <c r="AE81" s="1713"/>
      <c r="AF81" s="1713"/>
      <c r="AG81" s="1713"/>
      <c r="AH81" s="1713"/>
      <c r="AI81" s="1713"/>
      <c r="AJ81" s="1713"/>
      <c r="AK81" s="288"/>
      <c r="AL81" s="1715" t="s">
        <v>410</v>
      </c>
      <c r="AM81" s="1715"/>
      <c r="AN81" s="1715"/>
      <c r="AO81" s="1715"/>
      <c r="AP81" s="1715"/>
      <c r="AQ81" s="1715"/>
      <c r="AR81" s="1715"/>
      <c r="AU81" s="291"/>
      <c r="AV81" s="291"/>
      <c r="AW81" s="291"/>
      <c r="AX81" s="291"/>
      <c r="AY81" s="291"/>
      <c r="AZ81" s="291"/>
      <c r="BA81" s="291"/>
      <c r="BB81" s="291"/>
      <c r="BC81" s="291"/>
      <c r="BD81" s="291"/>
      <c r="BE81" s="291"/>
      <c r="BF81" s="291"/>
      <c r="BG81" s="291"/>
    </row>
    <row r="82" spans="3:59" ht="11.25" customHeight="1">
      <c r="H82" s="288"/>
      <c r="I82" s="288"/>
      <c r="J82" s="288"/>
      <c r="K82" s="288"/>
      <c r="L82" s="288"/>
      <c r="M82" s="288"/>
      <c r="N82" s="1714"/>
      <c r="O82" s="1714"/>
      <c r="P82" s="1714"/>
      <c r="Q82" s="1714"/>
      <c r="R82" s="1714"/>
      <c r="S82" s="1714"/>
      <c r="T82" s="1714"/>
      <c r="U82" s="1714"/>
      <c r="V82" s="1714"/>
      <c r="W82" s="1714"/>
      <c r="X82" s="1714"/>
      <c r="Y82" s="1714"/>
      <c r="Z82" s="1714"/>
      <c r="AA82" s="1714"/>
      <c r="AB82" s="1714"/>
      <c r="AC82" s="1714"/>
      <c r="AD82" s="1714"/>
      <c r="AE82" s="1714"/>
      <c r="AF82" s="1714"/>
      <c r="AG82" s="1714"/>
      <c r="AH82" s="1714"/>
      <c r="AI82" s="1714"/>
      <c r="AJ82" s="1714"/>
      <c r="AK82" s="288"/>
      <c r="AL82" s="1715"/>
      <c r="AM82" s="1715"/>
      <c r="AN82" s="1715"/>
      <c r="AO82" s="1715"/>
      <c r="AP82" s="1715"/>
      <c r="AQ82" s="1715"/>
      <c r="AR82" s="1715"/>
      <c r="AU82" s="291"/>
      <c r="AV82" s="291"/>
      <c r="AW82" s="291"/>
      <c r="AX82" s="291"/>
      <c r="AY82" s="291"/>
      <c r="AZ82" s="291"/>
      <c r="BA82" s="291"/>
      <c r="BB82" s="291"/>
      <c r="BC82" s="291"/>
      <c r="BD82" s="291"/>
      <c r="BE82" s="291"/>
      <c r="BF82" s="291"/>
      <c r="BG82" s="291"/>
    </row>
    <row r="83" spans="3:59" ht="18" customHeight="1">
      <c r="N83" s="1716" t="s">
        <v>230</v>
      </c>
      <c r="O83" s="1716"/>
      <c r="P83" s="1716"/>
      <c r="Q83" s="1716"/>
      <c r="R83" s="1716"/>
      <c r="S83" s="1716"/>
      <c r="T83" s="1716"/>
      <c r="U83" s="1716"/>
      <c r="V83" s="1716"/>
      <c r="W83" s="1716"/>
      <c r="X83" s="1716"/>
      <c r="Y83" s="1716"/>
      <c r="Z83" s="1716"/>
      <c r="AA83" s="1716"/>
      <c r="AB83" s="1716"/>
      <c r="AC83" s="1716"/>
      <c r="AD83" s="1716"/>
      <c r="AE83" s="1716"/>
      <c r="AF83" s="1716"/>
      <c r="AG83" s="1716"/>
      <c r="AH83" s="1716"/>
      <c r="AI83" s="1716"/>
      <c r="AK83" s="289"/>
      <c r="AU83" s="291"/>
      <c r="AV83" s="291"/>
      <c r="AW83" s="291"/>
      <c r="AX83" s="291"/>
      <c r="AY83" s="291"/>
      <c r="AZ83" s="291"/>
      <c r="BA83" s="291"/>
      <c r="BB83" s="291"/>
      <c r="BC83" s="291"/>
      <c r="BD83" s="291"/>
      <c r="BE83" s="291"/>
      <c r="BF83" s="291"/>
      <c r="BG83" s="291"/>
    </row>
    <row r="84" spans="3:59" ht="11.25" customHeight="1">
      <c r="C84" s="1599" t="s">
        <v>231</v>
      </c>
      <c r="D84" s="1599"/>
      <c r="E84" s="1599"/>
      <c r="F84" s="1599"/>
      <c r="G84" s="1599"/>
      <c r="H84" s="1599"/>
      <c r="I84" s="1599"/>
      <c r="J84" s="1599"/>
      <c r="K84" s="1599"/>
      <c r="L84" s="1599"/>
      <c r="M84" s="1599"/>
      <c r="N84" s="1599"/>
      <c r="O84" s="1599"/>
      <c r="P84" s="1599"/>
      <c r="AU84" s="291"/>
      <c r="AV84" s="291"/>
      <c r="AW84" s="291"/>
      <c r="AX84" s="291"/>
      <c r="AY84" s="291"/>
      <c r="AZ84" s="291"/>
      <c r="BA84" s="291"/>
      <c r="BB84" s="291"/>
      <c r="BC84" s="291"/>
      <c r="BD84" s="291"/>
      <c r="BE84" s="291"/>
      <c r="BF84" s="291"/>
      <c r="BG84" s="291"/>
    </row>
    <row r="85" spans="3:59" ht="11.25" customHeight="1">
      <c r="C85" s="1599"/>
      <c r="D85" s="1599"/>
      <c r="E85" s="1599"/>
      <c r="F85" s="1599"/>
      <c r="G85" s="1599"/>
      <c r="H85" s="1599"/>
      <c r="I85" s="1599"/>
      <c r="J85" s="1599"/>
      <c r="K85" s="1599"/>
      <c r="L85" s="1599"/>
      <c r="M85" s="1599"/>
      <c r="N85" s="1599"/>
      <c r="O85" s="1599"/>
      <c r="P85" s="1599"/>
      <c r="AF85" s="1717" t="s">
        <v>617</v>
      </c>
      <c r="AG85" s="1717"/>
      <c r="AH85" s="1717"/>
      <c r="AI85" s="1718">
        <f>入力シート!AN6</f>
        <v>0</v>
      </c>
      <c r="AJ85" s="1718"/>
      <c r="AK85" s="282" t="s">
        <v>232</v>
      </c>
      <c r="AL85" s="1718">
        <f>入力シート!AR6</f>
        <v>0</v>
      </c>
      <c r="AM85" s="1718"/>
      <c r="AN85" s="282" t="s">
        <v>233</v>
      </c>
      <c r="AO85" s="1718">
        <f>入力シート!AU6</f>
        <v>0</v>
      </c>
      <c r="AP85" s="1718"/>
      <c r="AQ85" s="282" t="s">
        <v>234</v>
      </c>
      <c r="AU85" s="291"/>
      <c r="AV85" s="291"/>
      <c r="AW85" s="291"/>
      <c r="AX85" s="291"/>
      <c r="AY85" s="291"/>
      <c r="AZ85" s="291"/>
      <c r="BA85" s="291"/>
      <c r="BB85" s="291"/>
      <c r="BC85" s="291"/>
      <c r="BD85" s="291"/>
      <c r="BE85" s="291"/>
      <c r="BF85" s="291"/>
      <c r="BG85" s="291"/>
    </row>
    <row r="86" spans="3:59" ht="3.75" customHeight="1">
      <c r="G86" s="290"/>
      <c r="H86" s="290"/>
      <c r="I86" s="290"/>
      <c r="J86" s="290"/>
      <c r="K86" s="290"/>
      <c r="L86" s="290"/>
      <c r="M86" s="290"/>
      <c r="N86" s="290"/>
      <c r="O86" s="290"/>
      <c r="P86" s="290"/>
      <c r="AU86" s="291"/>
      <c r="AV86" s="291"/>
      <c r="AW86" s="291"/>
      <c r="AX86" s="291"/>
      <c r="AY86" s="291"/>
      <c r="AZ86" s="291"/>
      <c r="BA86" s="291"/>
      <c r="BB86" s="291"/>
      <c r="BC86" s="291"/>
      <c r="BD86" s="291"/>
      <c r="BE86" s="291"/>
      <c r="BF86" s="291"/>
      <c r="BG86" s="291"/>
    </row>
    <row r="87" spans="3:59" ht="12.75" customHeight="1">
      <c r="C87" s="291"/>
      <c r="D87" s="1706" t="s">
        <v>618</v>
      </c>
      <c r="E87" s="1706"/>
      <c r="F87" s="1706"/>
      <c r="G87" s="1706"/>
      <c r="H87" s="1706"/>
      <c r="I87" s="1706"/>
      <c r="J87" s="1706"/>
      <c r="K87" s="1706"/>
      <c r="L87" s="1706"/>
      <c r="M87" s="1706"/>
      <c r="N87" s="1706"/>
      <c r="O87" s="1706"/>
      <c r="P87" s="1706"/>
      <c r="Q87" s="1706"/>
      <c r="R87" s="1706"/>
      <c r="S87" s="1706"/>
      <c r="T87" s="1706"/>
      <c r="U87" s="1706"/>
      <c r="V87" s="1706"/>
      <c r="W87" s="1706"/>
      <c r="X87" s="1706"/>
      <c r="Y87" s="1706"/>
      <c r="Z87" s="1706"/>
      <c r="AA87" s="1706"/>
      <c r="AB87" s="1706"/>
      <c r="AC87" s="1706"/>
      <c r="AD87" s="1706"/>
      <c r="AE87" s="1706"/>
      <c r="AF87" s="291"/>
      <c r="AG87" s="1707" t="s">
        <v>235</v>
      </c>
      <c r="AH87" s="1703" t="s">
        <v>411</v>
      </c>
      <c r="AI87" s="1531"/>
      <c r="AJ87" s="1531"/>
      <c r="AK87" s="1531"/>
      <c r="AL87" s="1531"/>
      <c r="AM87" s="1531"/>
      <c r="AN87" s="1531"/>
      <c r="AO87" s="1531"/>
      <c r="AP87" s="1531"/>
      <c r="AQ87" s="1532"/>
      <c r="AR87" s="291"/>
      <c r="AS87" s="291"/>
      <c r="AT87" s="291"/>
      <c r="AU87" s="303"/>
      <c r="AV87" s="303"/>
      <c r="AW87" s="303"/>
      <c r="AX87" s="303"/>
      <c r="AY87" s="303"/>
      <c r="AZ87" s="303"/>
      <c r="BA87" s="303"/>
      <c r="BB87" s="303"/>
      <c r="BC87" s="303"/>
      <c r="BD87" s="303"/>
      <c r="BE87" s="303"/>
      <c r="BF87" s="303"/>
      <c r="BG87" s="291"/>
    </row>
    <row r="88" spans="3:59" ht="13.5" customHeight="1">
      <c r="C88" s="291"/>
      <c r="D88" s="1706"/>
      <c r="E88" s="1706"/>
      <c r="F88" s="1706"/>
      <c r="G88" s="1706"/>
      <c r="H88" s="1706"/>
      <c r="I88" s="1706"/>
      <c r="J88" s="1706"/>
      <c r="K88" s="1706"/>
      <c r="L88" s="1706"/>
      <c r="M88" s="1706"/>
      <c r="N88" s="1706"/>
      <c r="O88" s="1706"/>
      <c r="P88" s="1706"/>
      <c r="Q88" s="1706"/>
      <c r="R88" s="1706"/>
      <c r="S88" s="1706"/>
      <c r="T88" s="1706"/>
      <c r="U88" s="1706"/>
      <c r="V88" s="1706"/>
      <c r="W88" s="1706"/>
      <c r="X88" s="1706"/>
      <c r="Y88" s="1706"/>
      <c r="Z88" s="1706"/>
      <c r="AA88" s="1706"/>
      <c r="AB88" s="1706"/>
      <c r="AC88" s="1706"/>
      <c r="AD88" s="1706"/>
      <c r="AE88" s="1706"/>
      <c r="AF88" s="291"/>
      <c r="AG88" s="1708"/>
      <c r="AH88" s="1704"/>
      <c r="AI88" s="1533"/>
      <c r="AJ88" s="1533"/>
      <c r="AK88" s="1533"/>
      <c r="AL88" s="1533"/>
      <c r="AM88" s="1533"/>
      <c r="AN88" s="1533"/>
      <c r="AO88" s="1533"/>
      <c r="AP88" s="1533"/>
      <c r="AQ88" s="1534"/>
      <c r="AR88" s="291"/>
      <c r="AS88" s="291"/>
      <c r="AT88" s="291"/>
      <c r="AU88" s="303"/>
      <c r="AV88" s="303"/>
      <c r="AW88" s="303"/>
      <c r="AX88" s="303"/>
      <c r="AY88" s="303"/>
      <c r="AZ88" s="303"/>
      <c r="BA88" s="303"/>
      <c r="BB88" s="303"/>
      <c r="BC88" s="303"/>
      <c r="BD88" s="303"/>
      <c r="BE88" s="303"/>
      <c r="BF88" s="303"/>
      <c r="BG88" s="291"/>
    </row>
    <row r="89" spans="3:59" ht="13.5" customHeight="1">
      <c r="C89" s="291"/>
      <c r="D89" s="1706"/>
      <c r="E89" s="1706"/>
      <c r="F89" s="1706"/>
      <c r="G89" s="1706"/>
      <c r="H89" s="1706"/>
      <c r="I89" s="1706"/>
      <c r="J89" s="1706"/>
      <c r="K89" s="1706"/>
      <c r="L89" s="1706"/>
      <c r="M89" s="1706"/>
      <c r="N89" s="1706"/>
      <c r="O89" s="1706"/>
      <c r="P89" s="1706"/>
      <c r="Q89" s="1706"/>
      <c r="R89" s="1706"/>
      <c r="S89" s="1706"/>
      <c r="T89" s="1706"/>
      <c r="U89" s="1706"/>
      <c r="V89" s="1706"/>
      <c r="W89" s="1706"/>
      <c r="X89" s="1706"/>
      <c r="Y89" s="1706"/>
      <c r="Z89" s="1706"/>
      <c r="AA89" s="1706"/>
      <c r="AB89" s="1706"/>
      <c r="AC89" s="1706"/>
      <c r="AD89" s="1706"/>
      <c r="AE89" s="1706"/>
      <c r="AF89" s="291"/>
      <c r="AG89" s="1708"/>
      <c r="AH89" s="1703" t="s">
        <v>278</v>
      </c>
      <c r="AI89" s="1710"/>
      <c r="AJ89" s="1455" t="s">
        <v>412</v>
      </c>
      <c r="AK89" s="1455" t="s">
        <v>413</v>
      </c>
      <c r="AL89" s="1455" t="s">
        <v>414</v>
      </c>
      <c r="AM89" s="1455" t="s">
        <v>415</v>
      </c>
      <c r="AN89" s="1455" t="s">
        <v>413</v>
      </c>
      <c r="AO89" s="1455" t="s">
        <v>414</v>
      </c>
      <c r="AP89" s="1455" t="s">
        <v>416</v>
      </c>
      <c r="AQ89" s="1699" t="s">
        <v>417</v>
      </c>
      <c r="AR89" s="291"/>
      <c r="AS89" s="291"/>
      <c r="AT89" s="291"/>
      <c r="AU89" s="303"/>
      <c r="AV89" s="303"/>
      <c r="AW89" s="303"/>
      <c r="AX89" s="303"/>
      <c r="AY89" s="303"/>
      <c r="AZ89" s="303"/>
      <c r="BA89" s="303"/>
      <c r="BB89" s="303"/>
      <c r="BC89" s="303"/>
      <c r="BD89" s="303"/>
      <c r="BE89" s="303"/>
      <c r="BF89" s="303"/>
      <c r="BG89" s="291"/>
    </row>
    <row r="90" spans="3:59" ht="11.25" customHeight="1">
      <c r="C90" s="291"/>
      <c r="D90" s="292"/>
      <c r="E90" s="292"/>
      <c r="F90" s="292"/>
      <c r="G90" s="292"/>
      <c r="H90" s="292"/>
      <c r="I90" s="292"/>
      <c r="J90" s="292"/>
      <c r="K90" s="292"/>
      <c r="L90" s="292"/>
      <c r="M90" s="292"/>
      <c r="N90" s="292"/>
      <c r="O90" s="292"/>
      <c r="P90" s="292"/>
      <c r="Q90" s="292"/>
      <c r="R90" s="292"/>
      <c r="S90" s="292"/>
      <c r="T90" s="292"/>
      <c r="U90" s="292"/>
      <c r="V90" s="292"/>
      <c r="W90" s="292"/>
      <c r="X90" s="292"/>
      <c r="Y90" s="292"/>
      <c r="Z90" s="292"/>
      <c r="AA90" s="292"/>
      <c r="AB90" s="292"/>
      <c r="AC90" s="292"/>
      <c r="AD90" s="292"/>
      <c r="AE90" s="291"/>
      <c r="AF90" s="291"/>
      <c r="AG90" s="1709"/>
      <c r="AH90" s="1704"/>
      <c r="AI90" s="1711"/>
      <c r="AJ90" s="1450"/>
      <c r="AK90" s="1456"/>
      <c r="AL90" s="1456"/>
      <c r="AM90" s="1456"/>
      <c r="AN90" s="1456"/>
      <c r="AO90" s="1456"/>
      <c r="AP90" s="1456"/>
      <c r="AQ90" s="1700"/>
      <c r="AR90" s="291"/>
      <c r="AS90" s="291"/>
      <c r="AT90" s="291"/>
      <c r="AU90" s="303"/>
      <c r="AV90" s="303"/>
      <c r="AW90" s="303"/>
      <c r="AX90" s="303"/>
      <c r="AY90" s="303"/>
      <c r="AZ90" s="303"/>
      <c r="BA90" s="303"/>
      <c r="BB90" s="303"/>
      <c r="BC90" s="303"/>
      <c r="BD90" s="303"/>
      <c r="BE90" s="303"/>
      <c r="BF90" s="303"/>
      <c r="BG90" s="291"/>
    </row>
    <row r="91" spans="3:59" ht="11.25" customHeight="1">
      <c r="C91" s="291"/>
      <c r="D91" s="291"/>
      <c r="E91" s="291"/>
      <c r="F91" s="291"/>
      <c r="G91" s="1701" t="s">
        <v>279</v>
      </c>
      <c r="H91" s="1701"/>
      <c r="I91" s="1701"/>
      <c r="J91" s="1701"/>
      <c r="K91" s="1701"/>
      <c r="L91" s="1701"/>
      <c r="M91" s="1703" t="s">
        <v>239</v>
      </c>
      <c r="N91" s="1531"/>
      <c r="O91" s="1531"/>
      <c r="P91" s="1531"/>
      <c r="Q91" s="1531"/>
      <c r="R91" s="1531"/>
      <c r="S91" s="1531"/>
      <c r="T91" s="1531"/>
      <c r="U91" s="1531"/>
      <c r="V91" s="1531"/>
      <c r="W91" s="1531"/>
      <c r="X91" s="1532"/>
      <c r="Y91" s="291"/>
      <c r="Z91" s="291"/>
      <c r="AA91" s="291"/>
      <c r="AB91" s="291"/>
      <c r="AC91" s="291"/>
      <c r="AD91" s="291"/>
      <c r="AE91" s="291"/>
      <c r="AF91" s="291"/>
      <c r="AG91" s="291"/>
      <c r="AH91" s="291"/>
      <c r="AI91" s="291"/>
      <c r="AJ91" s="291"/>
      <c r="AK91" s="291"/>
      <c r="AL91" s="291"/>
      <c r="AM91" s="291"/>
      <c r="AN91" s="291"/>
      <c r="AO91" s="291"/>
      <c r="AP91" s="291"/>
      <c r="AQ91" s="291"/>
      <c r="AR91" s="291"/>
      <c r="AS91" s="291"/>
      <c r="AT91" s="291"/>
      <c r="AU91" s="303"/>
      <c r="AV91" s="303"/>
      <c r="AW91" s="303"/>
      <c r="AX91" s="303"/>
      <c r="AY91" s="303"/>
      <c r="AZ91" s="303"/>
      <c r="BA91" s="303"/>
      <c r="BB91" s="303"/>
      <c r="BC91" s="303"/>
      <c r="BD91" s="303"/>
      <c r="BE91" s="303"/>
      <c r="BF91" s="303"/>
      <c r="BG91" s="291"/>
    </row>
    <row r="92" spans="3:59" ht="11.25" customHeight="1">
      <c r="C92" s="291"/>
      <c r="D92" s="291"/>
      <c r="E92" s="291"/>
      <c r="F92" s="291"/>
      <c r="G92" s="1702"/>
      <c r="H92" s="1702"/>
      <c r="I92" s="1702"/>
      <c r="J92" s="1702"/>
      <c r="K92" s="1702"/>
      <c r="L92" s="1702"/>
      <c r="M92" s="1704"/>
      <c r="N92" s="1533"/>
      <c r="O92" s="1533"/>
      <c r="P92" s="1533"/>
      <c r="Q92" s="1533"/>
      <c r="R92" s="1533"/>
      <c r="S92" s="1533"/>
      <c r="T92" s="1533"/>
      <c r="U92" s="1533"/>
      <c r="V92" s="1533"/>
      <c r="W92" s="1533"/>
      <c r="X92" s="1534"/>
      <c r="Y92" s="291"/>
      <c r="Z92" s="291"/>
      <c r="AA92" s="291"/>
      <c r="AB92" s="291"/>
      <c r="AC92" s="291"/>
      <c r="AD92" s="291"/>
      <c r="AE92" s="291"/>
      <c r="AF92" s="291"/>
      <c r="AG92" s="291"/>
      <c r="AH92" s="291"/>
      <c r="AI92" s="291"/>
      <c r="AJ92" s="291"/>
      <c r="AK92" s="291"/>
      <c r="AL92" s="291"/>
      <c r="AM92" s="291"/>
      <c r="AN92" s="291"/>
      <c r="AO92" s="291"/>
      <c r="AP92" s="291"/>
      <c r="AQ92" s="291"/>
      <c r="AR92" s="291"/>
      <c r="AS92" s="291"/>
      <c r="AT92" s="291"/>
      <c r="AU92" s="303"/>
      <c r="AV92" s="303"/>
      <c r="AW92" s="303"/>
      <c r="AX92" s="303"/>
      <c r="AY92" s="303"/>
      <c r="AZ92" s="303"/>
      <c r="BA92" s="303"/>
      <c r="BB92" s="303"/>
      <c r="BC92" s="303"/>
      <c r="BD92" s="303"/>
      <c r="BE92" s="303"/>
      <c r="BF92" s="303"/>
      <c r="BG92" s="291"/>
    </row>
    <row r="93" spans="3:59" ht="9.9" customHeight="1">
      <c r="C93" s="291"/>
      <c r="D93" s="1705" t="s">
        <v>619</v>
      </c>
      <c r="E93" s="1705"/>
      <c r="F93" s="1705"/>
      <c r="G93" s="1705"/>
      <c r="H93" s="1705"/>
      <c r="I93" s="1705"/>
      <c r="J93" s="1705"/>
      <c r="K93" s="1705"/>
      <c r="L93" s="1705"/>
      <c r="M93" s="1705"/>
      <c r="N93" s="1705"/>
      <c r="O93" s="1705"/>
      <c r="P93" s="1705"/>
      <c r="Q93" s="1705"/>
      <c r="R93" s="1705"/>
      <c r="S93" s="1705"/>
      <c r="T93" s="1705"/>
      <c r="U93" s="1705"/>
      <c r="V93" s="1705"/>
      <c r="W93" s="1705"/>
      <c r="X93" s="1705"/>
      <c r="Y93" s="1705"/>
      <c r="Z93" s="1705"/>
      <c r="AA93" s="1705"/>
      <c r="AB93" s="1705"/>
      <c r="AC93" s="1705"/>
      <c r="AD93" s="1705"/>
      <c r="AE93" s="1705"/>
      <c r="AF93" s="1705"/>
      <c r="AG93" s="1705"/>
      <c r="AH93" s="1705"/>
      <c r="AI93" s="1705"/>
      <c r="AJ93" s="1705"/>
      <c r="AK93" s="1705"/>
      <c r="AL93" s="1705"/>
      <c r="AM93" s="1705"/>
      <c r="AN93" s="1705"/>
      <c r="AO93" s="1705"/>
      <c r="AP93" s="1705"/>
      <c r="AQ93" s="1705"/>
      <c r="AR93" s="1705"/>
      <c r="AS93" s="1705"/>
      <c r="AT93" s="1705"/>
      <c r="AU93" s="291"/>
      <c r="AV93" s="291"/>
      <c r="AW93" s="291"/>
      <c r="AX93" s="291"/>
      <c r="AY93" s="291"/>
      <c r="AZ93" s="291"/>
      <c r="BA93" s="291"/>
      <c r="BB93" s="291"/>
      <c r="BC93" s="291"/>
      <c r="BD93" s="291"/>
      <c r="BE93" s="291"/>
      <c r="BF93" s="291"/>
      <c r="BG93" s="291"/>
    </row>
    <row r="94" spans="3:59" ht="9.9" customHeight="1">
      <c r="C94" s="291"/>
      <c r="D94" s="1705"/>
      <c r="E94" s="1705"/>
      <c r="F94" s="1705"/>
      <c r="G94" s="1705"/>
      <c r="H94" s="1705"/>
      <c r="I94" s="1705"/>
      <c r="J94" s="1705"/>
      <c r="K94" s="1705"/>
      <c r="L94" s="1705"/>
      <c r="M94" s="1705"/>
      <c r="N94" s="1705"/>
      <c r="O94" s="1705"/>
      <c r="P94" s="1705"/>
      <c r="Q94" s="1705"/>
      <c r="R94" s="1705"/>
      <c r="S94" s="1705"/>
      <c r="T94" s="1705"/>
      <c r="U94" s="1705"/>
      <c r="V94" s="1705"/>
      <c r="W94" s="1705"/>
      <c r="X94" s="1705"/>
      <c r="Y94" s="1705"/>
      <c r="Z94" s="1705"/>
      <c r="AA94" s="1705"/>
      <c r="AB94" s="1705"/>
      <c r="AC94" s="1705"/>
      <c r="AD94" s="1705"/>
      <c r="AE94" s="1705"/>
      <c r="AF94" s="1705"/>
      <c r="AG94" s="1705"/>
      <c r="AH94" s="1705"/>
      <c r="AI94" s="1705"/>
      <c r="AJ94" s="1705"/>
      <c r="AK94" s="1705"/>
      <c r="AL94" s="1705"/>
      <c r="AM94" s="1705"/>
      <c r="AN94" s="1705"/>
      <c r="AO94" s="1705"/>
      <c r="AP94" s="1705"/>
      <c r="AQ94" s="1705"/>
      <c r="AR94" s="1705"/>
      <c r="AS94" s="1705"/>
      <c r="AT94" s="1705"/>
      <c r="AU94" s="291"/>
      <c r="AV94" s="291"/>
      <c r="AW94" s="291"/>
      <c r="AX94" s="291"/>
      <c r="AY94" s="291"/>
      <c r="AZ94" s="291"/>
      <c r="BA94" s="291"/>
      <c r="BB94" s="291"/>
      <c r="BC94" s="291"/>
      <c r="BD94" s="291"/>
      <c r="BE94" s="291"/>
      <c r="BF94" s="291"/>
      <c r="BG94" s="291"/>
    </row>
    <row r="95" spans="3:59" ht="9.9" customHeight="1">
      <c r="C95" s="291"/>
      <c r="D95" s="1686" t="s">
        <v>620</v>
      </c>
      <c r="E95" s="1686"/>
      <c r="F95" s="1686"/>
      <c r="G95" s="1686"/>
      <c r="H95" s="1686"/>
      <c r="I95" s="1686"/>
      <c r="J95" s="1686"/>
      <c r="K95" s="1686"/>
      <c r="L95" s="1686"/>
      <c r="M95" s="1686"/>
      <c r="N95" s="1686"/>
      <c r="O95" s="1686"/>
      <c r="P95" s="1686"/>
      <c r="Q95" s="1686"/>
      <c r="R95" s="1686"/>
      <c r="S95" s="1686"/>
      <c r="T95" s="1686"/>
      <c r="U95" s="1686"/>
      <c r="V95" s="1686"/>
      <c r="W95" s="1686"/>
      <c r="X95" s="1686"/>
      <c r="Y95" s="1686"/>
      <c r="Z95" s="1686"/>
      <c r="AA95" s="1686"/>
      <c r="AB95" s="1686"/>
      <c r="AC95" s="1686"/>
      <c r="AD95" s="1686"/>
      <c r="AE95" s="1686"/>
      <c r="AF95" s="1686"/>
      <c r="AG95" s="1686"/>
      <c r="AH95" s="1686"/>
      <c r="AI95" s="1686"/>
      <c r="AJ95" s="1686"/>
      <c r="AK95" s="1686"/>
      <c r="AL95" s="1686"/>
      <c r="AM95" s="1686"/>
      <c r="AN95" s="1686"/>
      <c r="AO95" s="1686"/>
      <c r="AP95" s="1686"/>
      <c r="AQ95" s="1686"/>
      <c r="AR95" s="1686"/>
      <c r="AS95" s="1686"/>
      <c r="AT95" s="1686"/>
      <c r="AU95" s="291"/>
      <c r="AV95" s="291"/>
      <c r="AW95" s="291"/>
      <c r="AX95" s="291"/>
      <c r="AY95" s="291"/>
      <c r="AZ95" s="291"/>
      <c r="BA95" s="291"/>
      <c r="BB95" s="291"/>
      <c r="BC95" s="291"/>
      <c r="BD95" s="291"/>
      <c r="BE95" s="291"/>
      <c r="BF95" s="291"/>
      <c r="BG95" s="291"/>
    </row>
    <row r="96" spans="3:59" ht="9.9" customHeight="1">
      <c r="C96" s="291"/>
      <c r="D96" s="1686"/>
      <c r="E96" s="1686"/>
      <c r="F96" s="1686"/>
      <c r="G96" s="1686"/>
      <c r="H96" s="1686"/>
      <c r="I96" s="1686"/>
      <c r="J96" s="1686"/>
      <c r="K96" s="1686"/>
      <c r="L96" s="1686"/>
      <c r="M96" s="1686"/>
      <c r="N96" s="1686"/>
      <c r="O96" s="1686"/>
      <c r="P96" s="1686"/>
      <c r="Q96" s="1686"/>
      <c r="R96" s="1686"/>
      <c r="S96" s="1686"/>
      <c r="T96" s="1686"/>
      <c r="U96" s="1686"/>
      <c r="V96" s="1686"/>
      <c r="W96" s="1686"/>
      <c r="X96" s="1686"/>
      <c r="Y96" s="1686"/>
      <c r="Z96" s="1686"/>
      <c r="AA96" s="1686"/>
      <c r="AB96" s="1686"/>
      <c r="AC96" s="1686"/>
      <c r="AD96" s="1686"/>
      <c r="AE96" s="1686"/>
      <c r="AF96" s="1686"/>
      <c r="AG96" s="1686"/>
      <c r="AH96" s="1686"/>
      <c r="AI96" s="1686"/>
      <c r="AJ96" s="1686"/>
      <c r="AK96" s="1686"/>
      <c r="AL96" s="1686"/>
      <c r="AM96" s="1686"/>
      <c r="AN96" s="1686"/>
      <c r="AO96" s="1686"/>
      <c r="AP96" s="1686"/>
      <c r="AQ96" s="1686"/>
      <c r="AR96" s="1686"/>
      <c r="AS96" s="1686"/>
      <c r="AT96" s="1686"/>
      <c r="AU96" s="291"/>
      <c r="AV96" s="291"/>
      <c r="AW96" s="291"/>
      <c r="AX96" s="291"/>
      <c r="AY96" s="291"/>
      <c r="AZ96" s="291"/>
      <c r="BA96" s="291"/>
      <c r="BB96" s="291"/>
      <c r="BC96" s="291"/>
      <c r="BD96" s="291"/>
      <c r="BE96" s="291"/>
      <c r="BF96" s="291"/>
      <c r="BG96" s="291"/>
    </row>
    <row r="97" spans="1:59" ht="9.9" customHeight="1">
      <c r="C97" s="291"/>
      <c r="D97" s="1686" t="s">
        <v>621</v>
      </c>
      <c r="E97" s="1686"/>
      <c r="F97" s="1686"/>
      <c r="G97" s="1686"/>
      <c r="H97" s="1686"/>
      <c r="I97" s="1686"/>
      <c r="J97" s="1686"/>
      <c r="K97" s="1686"/>
      <c r="L97" s="1686"/>
      <c r="M97" s="1686"/>
      <c r="N97" s="1686"/>
      <c r="O97" s="1686"/>
      <c r="P97" s="1686"/>
      <c r="Q97" s="1686"/>
      <c r="R97" s="1686"/>
      <c r="S97" s="1686"/>
      <c r="T97" s="1686"/>
      <c r="U97" s="1686"/>
      <c r="V97" s="1686"/>
      <c r="W97" s="1686"/>
      <c r="X97" s="1686"/>
      <c r="Y97" s="1686"/>
      <c r="Z97" s="1686"/>
      <c r="AA97" s="1686"/>
      <c r="AB97" s="1686"/>
      <c r="AC97" s="1686"/>
      <c r="AD97" s="1686"/>
      <c r="AE97" s="1686"/>
      <c r="AF97" s="1686"/>
      <c r="AG97" s="1686"/>
      <c r="AH97" s="1686"/>
      <c r="AI97" s="1686"/>
      <c r="AJ97" s="1686"/>
      <c r="AK97" s="1686"/>
      <c r="AL97" s="1686"/>
      <c r="AM97" s="1686"/>
      <c r="AN97" s="1686"/>
      <c r="AO97" s="1686"/>
      <c r="AP97" s="1686"/>
      <c r="AQ97" s="1686"/>
      <c r="AR97" s="1686"/>
      <c r="AS97" s="1686"/>
      <c r="AT97" s="1686"/>
      <c r="AU97" s="291"/>
      <c r="AV97" s="291"/>
      <c r="AW97" s="291"/>
      <c r="AX97" s="291"/>
      <c r="AY97" s="291"/>
      <c r="AZ97" s="291"/>
      <c r="BA97" s="291"/>
      <c r="BB97" s="291"/>
      <c r="BC97" s="291"/>
      <c r="BD97" s="291"/>
      <c r="BE97" s="291"/>
      <c r="BF97" s="291"/>
      <c r="BG97" s="291"/>
    </row>
    <row r="98" spans="1:59" ht="9.9" customHeight="1">
      <c r="C98" s="291"/>
      <c r="D98" s="1686"/>
      <c r="E98" s="1686"/>
      <c r="F98" s="1686"/>
      <c r="G98" s="1686"/>
      <c r="H98" s="1686"/>
      <c r="I98" s="1686"/>
      <c r="J98" s="1686"/>
      <c r="K98" s="1686"/>
      <c r="L98" s="1686"/>
      <c r="M98" s="1686"/>
      <c r="N98" s="1686"/>
      <c r="O98" s="1686"/>
      <c r="P98" s="1686"/>
      <c r="Q98" s="1686"/>
      <c r="R98" s="1686"/>
      <c r="S98" s="1686"/>
      <c r="T98" s="1686"/>
      <c r="U98" s="1686"/>
      <c r="V98" s="1686"/>
      <c r="W98" s="1686"/>
      <c r="X98" s="1686"/>
      <c r="Y98" s="1686"/>
      <c r="Z98" s="1686"/>
      <c r="AA98" s="1686"/>
      <c r="AB98" s="1686"/>
      <c r="AC98" s="1686"/>
      <c r="AD98" s="1686"/>
      <c r="AE98" s="1686"/>
      <c r="AF98" s="1686"/>
      <c r="AG98" s="1686"/>
      <c r="AH98" s="1686"/>
      <c r="AI98" s="1686"/>
      <c r="AJ98" s="1686"/>
      <c r="AK98" s="1686"/>
      <c r="AL98" s="1686"/>
      <c r="AM98" s="1686"/>
      <c r="AN98" s="1686"/>
      <c r="AO98" s="1686"/>
      <c r="AP98" s="1686"/>
      <c r="AQ98" s="1686"/>
      <c r="AR98" s="1686"/>
      <c r="AS98" s="1686"/>
      <c r="AT98" s="1686"/>
      <c r="AU98" s="291"/>
      <c r="AV98" s="291"/>
      <c r="AW98" s="291"/>
      <c r="AX98" s="291"/>
      <c r="AY98" s="291"/>
      <c r="AZ98" s="291"/>
      <c r="BA98" s="291"/>
      <c r="BB98" s="291"/>
      <c r="BC98" s="291"/>
      <c r="BD98" s="291"/>
      <c r="BE98" s="291"/>
      <c r="BF98" s="291"/>
      <c r="BG98" s="291"/>
    </row>
    <row r="99" spans="1:59" ht="9.9" customHeight="1">
      <c r="C99" s="291"/>
      <c r="D99" s="1686" t="s">
        <v>622</v>
      </c>
      <c r="E99" s="1686"/>
      <c r="F99" s="1686"/>
      <c r="G99" s="1686"/>
      <c r="H99" s="1686"/>
      <c r="I99" s="1686"/>
      <c r="J99" s="1686"/>
      <c r="K99" s="1686"/>
      <c r="L99" s="1686"/>
      <c r="M99" s="1686"/>
      <c r="N99" s="1686"/>
      <c r="O99" s="1686"/>
      <c r="P99" s="1686"/>
      <c r="Q99" s="1686"/>
      <c r="R99" s="1686"/>
      <c r="S99" s="1686"/>
      <c r="T99" s="1686"/>
      <c r="U99" s="1686"/>
      <c r="V99" s="1686"/>
      <c r="W99" s="1686"/>
      <c r="X99" s="1686"/>
      <c r="Y99" s="1686"/>
      <c r="Z99" s="1686"/>
      <c r="AA99" s="1686"/>
      <c r="AB99" s="1686"/>
      <c r="AC99" s="1686"/>
      <c r="AD99" s="1686"/>
      <c r="AE99" s="1686"/>
      <c r="AF99" s="1686"/>
      <c r="AG99" s="1686"/>
      <c r="AH99" s="1686"/>
      <c r="AI99" s="1686"/>
      <c r="AJ99" s="1686"/>
      <c r="AK99" s="1686"/>
      <c r="AL99" s="1686"/>
      <c r="AM99" s="1686"/>
      <c r="AN99" s="1686"/>
      <c r="AO99" s="1686"/>
      <c r="AP99" s="1686"/>
      <c r="AQ99" s="1686"/>
      <c r="AR99" s="1686"/>
      <c r="AS99" s="1686"/>
      <c r="AT99" s="1686"/>
      <c r="AU99" s="291"/>
      <c r="AV99" s="291"/>
      <c r="AW99" s="291"/>
      <c r="AX99" s="291"/>
      <c r="AY99" s="291"/>
      <c r="AZ99" s="291"/>
      <c r="BA99" s="291"/>
      <c r="BB99" s="291"/>
      <c r="BC99" s="291"/>
      <c r="BD99" s="291"/>
      <c r="BE99" s="291"/>
      <c r="BF99" s="291"/>
      <c r="BG99" s="291"/>
    </row>
    <row r="100" spans="1:59" ht="9.9" customHeight="1">
      <c r="C100" s="291"/>
      <c r="D100" s="1686"/>
      <c r="E100" s="1686"/>
      <c r="F100" s="1686"/>
      <c r="G100" s="1686"/>
      <c r="H100" s="1686"/>
      <c r="I100" s="1686"/>
      <c r="J100" s="1686"/>
      <c r="K100" s="1686"/>
      <c r="L100" s="1686"/>
      <c r="M100" s="1686"/>
      <c r="N100" s="1686"/>
      <c r="O100" s="1686"/>
      <c r="P100" s="1686"/>
      <c r="Q100" s="1686"/>
      <c r="R100" s="1686"/>
      <c r="S100" s="1686"/>
      <c r="T100" s="1686"/>
      <c r="U100" s="1686"/>
      <c r="V100" s="1686"/>
      <c r="W100" s="1686"/>
      <c r="X100" s="1686"/>
      <c r="Y100" s="1686"/>
      <c r="Z100" s="1686"/>
      <c r="AA100" s="1686"/>
      <c r="AB100" s="1686"/>
      <c r="AC100" s="1686"/>
      <c r="AD100" s="1686"/>
      <c r="AE100" s="1686"/>
      <c r="AF100" s="1686"/>
      <c r="AG100" s="1686"/>
      <c r="AH100" s="1686"/>
      <c r="AI100" s="1686"/>
      <c r="AJ100" s="1686"/>
      <c r="AK100" s="1686"/>
      <c r="AL100" s="1686"/>
      <c r="AM100" s="1686"/>
      <c r="AN100" s="1686"/>
      <c r="AO100" s="1686"/>
      <c r="AP100" s="1686"/>
      <c r="AQ100" s="1686"/>
      <c r="AR100" s="1686"/>
      <c r="AS100" s="1686"/>
      <c r="AT100" s="1686"/>
      <c r="AU100" s="291"/>
      <c r="AV100" s="291"/>
      <c r="AW100" s="291"/>
      <c r="AX100" s="291"/>
      <c r="AY100" s="291"/>
      <c r="AZ100" s="291"/>
      <c r="BA100" s="291"/>
      <c r="BB100" s="291"/>
      <c r="BC100" s="291"/>
      <c r="BD100" s="291"/>
      <c r="BE100" s="291"/>
      <c r="BF100" s="291"/>
      <c r="BG100" s="291"/>
    </row>
    <row r="101" spans="1:59" ht="9.9" customHeight="1">
      <c r="C101" s="291"/>
      <c r="D101" s="1686" t="s">
        <v>623</v>
      </c>
      <c r="E101" s="1686"/>
      <c r="F101" s="1686"/>
      <c r="G101" s="1686"/>
      <c r="H101" s="1686"/>
      <c r="I101" s="1686"/>
      <c r="J101" s="1686"/>
      <c r="K101" s="1686"/>
      <c r="L101" s="1686"/>
      <c r="M101" s="1686"/>
      <c r="N101" s="1686"/>
      <c r="O101" s="1686"/>
      <c r="P101" s="1686"/>
      <c r="Q101" s="1686"/>
      <c r="R101" s="1686"/>
      <c r="S101" s="1686"/>
      <c r="T101" s="1686"/>
      <c r="U101" s="1686"/>
      <c r="V101" s="1686"/>
      <c r="W101" s="1686"/>
      <c r="X101" s="1686"/>
      <c r="Y101" s="1686"/>
      <c r="Z101" s="1686"/>
      <c r="AA101" s="1686"/>
      <c r="AB101" s="1686"/>
      <c r="AC101" s="1686"/>
      <c r="AD101" s="1686"/>
      <c r="AE101" s="1686"/>
      <c r="AF101" s="1686"/>
      <c r="AG101" s="1686"/>
      <c r="AH101" s="1686"/>
      <c r="AI101" s="1686"/>
      <c r="AJ101" s="1686"/>
      <c r="AK101" s="1686"/>
      <c r="AL101" s="1686"/>
      <c r="AM101" s="1686"/>
      <c r="AN101" s="1686"/>
      <c r="AO101" s="1686"/>
      <c r="AP101" s="1686"/>
      <c r="AQ101" s="1686"/>
      <c r="AR101" s="1686"/>
      <c r="AS101" s="1686"/>
      <c r="AT101" s="1686"/>
      <c r="AU101" s="291"/>
      <c r="AV101" s="291"/>
      <c r="AW101" s="291"/>
      <c r="AX101" s="291"/>
      <c r="AY101" s="291"/>
      <c r="AZ101" s="291"/>
      <c r="BA101" s="291"/>
      <c r="BB101" s="291"/>
      <c r="BC101" s="291"/>
      <c r="BD101" s="291"/>
    </row>
    <row r="102" spans="1:59" ht="9.9" customHeight="1" thickBot="1">
      <c r="C102" s="291"/>
      <c r="D102" s="1686"/>
      <c r="E102" s="1686"/>
      <c r="F102" s="1686"/>
      <c r="G102" s="1686"/>
      <c r="H102" s="1686"/>
      <c r="I102" s="1686"/>
      <c r="J102" s="1686"/>
      <c r="K102" s="1686"/>
      <c r="L102" s="1686"/>
      <c r="M102" s="1686"/>
      <c r="N102" s="1686"/>
      <c r="O102" s="1686"/>
      <c r="P102" s="1686"/>
      <c r="Q102" s="1686"/>
      <c r="R102" s="1686"/>
      <c r="S102" s="1686"/>
      <c r="T102" s="1686"/>
      <c r="U102" s="1686"/>
      <c r="V102" s="1686"/>
      <c r="W102" s="1686"/>
      <c r="X102" s="1686"/>
      <c r="Y102" s="1686"/>
      <c r="Z102" s="1686"/>
      <c r="AA102" s="1686"/>
      <c r="AB102" s="1686"/>
      <c r="AC102" s="1686"/>
      <c r="AD102" s="1686"/>
      <c r="AE102" s="1686"/>
      <c r="AF102" s="1686"/>
      <c r="AG102" s="1686"/>
      <c r="AH102" s="1686"/>
      <c r="AI102" s="1686"/>
      <c r="AJ102" s="1686"/>
      <c r="AK102" s="1686"/>
      <c r="AL102" s="1686"/>
      <c r="AM102" s="1686"/>
      <c r="AN102" s="1686"/>
      <c r="AO102" s="1686"/>
      <c r="AP102" s="1686"/>
      <c r="AQ102" s="1686"/>
      <c r="AR102" s="1686"/>
      <c r="AS102" s="1686"/>
      <c r="AT102" s="1686"/>
      <c r="AU102" s="291"/>
      <c r="AV102" s="291"/>
      <c r="AW102" s="291"/>
      <c r="AX102" s="291"/>
      <c r="AY102" s="291"/>
      <c r="AZ102" s="291"/>
      <c r="BA102" s="291"/>
      <c r="BB102" s="291"/>
      <c r="BC102" s="291"/>
      <c r="BD102" s="291"/>
      <c r="BE102" s="291"/>
    </row>
    <row r="103" spans="1:59" ht="11.25" customHeight="1">
      <c r="A103" s="293"/>
      <c r="B103" s="1687" t="s">
        <v>418</v>
      </c>
      <c r="C103" s="1688"/>
      <c r="D103" s="1688"/>
      <c r="E103" s="1688"/>
      <c r="F103" s="1688"/>
      <c r="G103" s="1688"/>
      <c r="H103" s="1688"/>
      <c r="I103" s="1688"/>
      <c r="J103" s="1688"/>
      <c r="K103" s="280"/>
      <c r="L103" s="280"/>
      <c r="M103" s="280"/>
      <c r="N103" s="280"/>
      <c r="O103" s="280"/>
      <c r="P103" s="280"/>
      <c r="Q103" s="280"/>
      <c r="R103" s="280"/>
      <c r="S103" s="280"/>
      <c r="T103" s="280"/>
      <c r="U103" s="280"/>
      <c r="V103" s="280"/>
      <c r="W103" s="280"/>
      <c r="X103" s="280"/>
      <c r="Y103" s="294"/>
      <c r="Z103" s="295"/>
      <c r="AA103" s="295"/>
      <c r="AB103" s="295"/>
      <c r="AC103" s="295"/>
      <c r="AD103" s="295"/>
      <c r="AE103" s="295"/>
      <c r="AF103" s="295"/>
      <c r="AG103" s="295"/>
      <c r="AH103" s="295"/>
      <c r="AI103" s="295"/>
      <c r="AJ103" s="295"/>
      <c r="AK103" s="295"/>
      <c r="AL103" s="295"/>
      <c r="AM103" s="295"/>
      <c r="AN103" s="295"/>
      <c r="AO103" s="295"/>
      <c r="AP103" s="295"/>
      <c r="AQ103" s="294"/>
      <c r="AR103" s="296"/>
      <c r="AS103" s="291"/>
      <c r="AT103" s="291"/>
      <c r="AU103" s="291"/>
      <c r="AV103" s="291"/>
      <c r="AW103" s="291"/>
      <c r="AX103" s="291"/>
      <c r="AY103" s="291"/>
      <c r="AZ103" s="291"/>
      <c r="BA103" s="291"/>
      <c r="BB103" s="291"/>
      <c r="BC103" s="291"/>
      <c r="BD103" s="291"/>
      <c r="BE103" s="291"/>
    </row>
    <row r="104" spans="1:59" ht="11.25" customHeight="1">
      <c r="A104" s="293"/>
      <c r="B104" s="1689"/>
      <c r="C104" s="1580"/>
      <c r="D104" s="1580"/>
      <c r="E104" s="1580"/>
      <c r="F104" s="1580"/>
      <c r="G104" s="1580"/>
      <c r="H104" s="1580"/>
      <c r="I104" s="1580"/>
      <c r="J104" s="1580"/>
      <c r="Y104" s="291"/>
      <c r="Z104" s="297"/>
      <c r="AA104" s="297"/>
      <c r="AB104" s="297"/>
      <c r="AC104" s="297"/>
      <c r="AD104" s="297"/>
      <c r="AE104" s="297"/>
      <c r="AF104" s="297"/>
      <c r="AG104" s="297"/>
      <c r="AH104" s="297"/>
      <c r="AI104" s="297"/>
      <c r="AJ104" s="297"/>
      <c r="AK104" s="297"/>
      <c r="AL104" s="297"/>
      <c r="AM104" s="297"/>
      <c r="AN104" s="297"/>
      <c r="AO104" s="297"/>
      <c r="AP104" s="297"/>
      <c r="AQ104" s="291"/>
      <c r="AR104" s="298"/>
      <c r="AS104" s="291"/>
      <c r="AT104" s="291"/>
      <c r="AU104" s="291"/>
      <c r="AV104" s="291"/>
      <c r="AW104" s="291"/>
      <c r="AX104" s="291"/>
      <c r="AY104" s="291"/>
      <c r="AZ104" s="291"/>
      <c r="BA104" s="291"/>
      <c r="BB104" s="291"/>
      <c r="BC104" s="291"/>
      <c r="BD104" s="291"/>
      <c r="BE104" s="291"/>
    </row>
    <row r="105" spans="1:59" ht="11.25" customHeight="1">
      <c r="A105" s="293"/>
      <c r="B105" s="299"/>
      <c r="C105" s="293"/>
      <c r="D105" s="293"/>
      <c r="E105" s="293"/>
      <c r="F105" s="291"/>
      <c r="J105" s="300"/>
      <c r="K105" s="300"/>
      <c r="L105" s="300"/>
      <c r="M105" s="300"/>
      <c r="N105" s="300"/>
      <c r="O105" s="300"/>
      <c r="P105" s="300"/>
      <c r="Q105" s="300"/>
      <c r="R105" s="300"/>
      <c r="S105" s="300"/>
      <c r="T105" s="300"/>
      <c r="U105" s="300"/>
      <c r="Y105" s="291"/>
      <c r="Z105" s="297"/>
      <c r="AA105" s="297"/>
      <c r="AB105" s="297"/>
      <c r="AC105" s="297"/>
      <c r="AD105" s="297"/>
      <c r="AE105" s="297"/>
      <c r="AF105" s="297"/>
      <c r="AG105" s="297"/>
      <c r="AH105" s="297"/>
      <c r="AI105" s="297"/>
      <c r="AJ105" s="297"/>
      <c r="AK105" s="297"/>
      <c r="AL105" s="297"/>
      <c r="AM105" s="297"/>
      <c r="AN105" s="297"/>
      <c r="AO105" s="297"/>
      <c r="AP105" s="297"/>
      <c r="AQ105" s="291"/>
      <c r="AR105" s="298"/>
      <c r="AS105" s="291"/>
      <c r="AT105" s="291"/>
      <c r="AU105" s="291"/>
      <c r="AV105" s="291"/>
      <c r="AW105" s="291"/>
      <c r="AX105" s="291"/>
      <c r="AY105" s="291"/>
      <c r="AZ105" s="291"/>
      <c r="BA105" s="291"/>
      <c r="BB105" s="291"/>
      <c r="BC105" s="291"/>
      <c r="BD105" s="291"/>
      <c r="BE105" s="291"/>
    </row>
    <row r="106" spans="1:59" ht="11.25" customHeight="1">
      <c r="A106" s="293"/>
      <c r="B106" s="299"/>
      <c r="C106" s="293"/>
      <c r="D106" s="1690" t="s">
        <v>240</v>
      </c>
      <c r="E106" s="1690"/>
      <c r="F106" s="1690"/>
      <c r="G106" s="1690"/>
      <c r="H106" s="1690"/>
      <c r="I106" s="1690"/>
      <c r="J106" s="1691" t="str">
        <f>IF(入力シート!K48="大臣","☑","□")</f>
        <v>□</v>
      </c>
      <c r="K106" s="1692"/>
      <c r="L106" s="1695" t="s">
        <v>241</v>
      </c>
      <c r="M106" s="1695"/>
      <c r="N106" s="1695"/>
      <c r="O106" s="1695"/>
      <c r="P106" s="1692" t="str">
        <f>IF(入力シート!K48="東京都知事","☑","□")</f>
        <v>□</v>
      </c>
      <c r="Q106" s="1692"/>
      <c r="R106" s="1695" t="s">
        <v>242</v>
      </c>
      <c r="S106" s="1695"/>
      <c r="T106" s="1695"/>
      <c r="U106" s="1697"/>
      <c r="V106" s="301"/>
      <c r="W106" s="297"/>
      <c r="X106" s="297"/>
      <c r="Y106" s="297"/>
      <c r="Z106" s="297"/>
      <c r="AA106" s="297"/>
      <c r="AB106" s="297"/>
      <c r="AC106" s="297"/>
      <c r="AD106" s="297"/>
      <c r="AE106" s="297"/>
      <c r="AF106" s="297"/>
      <c r="AG106" s="297"/>
      <c r="AH106" s="297"/>
      <c r="AI106" s="297"/>
      <c r="AJ106" s="297"/>
      <c r="AK106" s="297"/>
      <c r="AL106" s="297"/>
      <c r="AM106" s="297"/>
      <c r="AN106" s="297"/>
      <c r="AO106" s="297"/>
      <c r="AP106" s="297"/>
      <c r="AQ106" s="291"/>
      <c r="AR106" s="298"/>
      <c r="AS106" s="291"/>
      <c r="AT106" s="291"/>
      <c r="AU106" s="292"/>
      <c r="AV106" s="291"/>
      <c r="AW106" s="291"/>
      <c r="AX106" s="291"/>
      <c r="AY106" s="291"/>
      <c r="AZ106" s="291"/>
      <c r="BA106" s="291"/>
      <c r="BB106" s="291"/>
      <c r="BC106" s="291"/>
      <c r="BD106" s="291"/>
      <c r="BE106" s="291"/>
    </row>
    <row r="107" spans="1:59" ht="11.25" customHeight="1">
      <c r="A107" s="293"/>
      <c r="B107" s="299"/>
      <c r="C107" s="293"/>
      <c r="D107" s="1690"/>
      <c r="E107" s="1690"/>
      <c r="F107" s="1690"/>
      <c r="G107" s="1690"/>
      <c r="H107" s="1690"/>
      <c r="I107" s="1690"/>
      <c r="J107" s="1693"/>
      <c r="K107" s="1694"/>
      <c r="L107" s="1696"/>
      <c r="M107" s="1696"/>
      <c r="N107" s="1696"/>
      <c r="O107" s="1696"/>
      <c r="P107" s="1694"/>
      <c r="Q107" s="1694"/>
      <c r="R107" s="1696"/>
      <c r="S107" s="1696"/>
      <c r="T107" s="1696"/>
      <c r="U107" s="1698"/>
      <c r="V107" s="304"/>
      <c r="W107" s="297"/>
      <c r="X107" s="297"/>
      <c r="Y107" s="297"/>
      <c r="Z107" s="297"/>
      <c r="AA107" s="297"/>
      <c r="AB107" s="297"/>
      <c r="AC107" s="297"/>
      <c r="AD107" s="297"/>
      <c r="AE107" s="297"/>
      <c r="AF107" s="297"/>
      <c r="AG107" s="297"/>
      <c r="AH107" s="297"/>
      <c r="AI107" s="297"/>
      <c r="AJ107" s="297"/>
      <c r="AK107" s="297"/>
      <c r="AL107" s="297"/>
      <c r="AM107" s="297"/>
      <c r="AN107" s="305"/>
      <c r="AO107" s="305"/>
      <c r="AP107" s="305"/>
      <c r="AR107" s="284"/>
      <c r="AT107" s="305"/>
      <c r="AU107" s="334"/>
      <c r="AV107" s="93"/>
      <c r="AW107" s="93"/>
      <c r="AX107" s="93"/>
      <c r="AY107" s="93"/>
      <c r="AZ107" s="93"/>
      <c r="BA107" s="93"/>
      <c r="BB107" s="93"/>
      <c r="BC107" s="93"/>
      <c r="BD107" s="291"/>
    </row>
    <row r="108" spans="1:59" ht="11.25" customHeight="1">
      <c r="A108" s="293"/>
      <c r="B108" s="299"/>
      <c r="C108" s="293"/>
      <c r="D108" s="1690"/>
      <c r="E108" s="1690"/>
      <c r="F108" s="1690"/>
      <c r="G108" s="1690"/>
      <c r="H108" s="1690"/>
      <c r="I108" s="1690"/>
      <c r="J108" s="306"/>
      <c r="K108" s="1531" t="s">
        <v>243</v>
      </c>
      <c r="L108" s="1661">
        <f>入力シート!U49</f>
        <v>0</v>
      </c>
      <c r="M108" s="1661"/>
      <c r="N108" s="1661"/>
      <c r="O108" s="1661"/>
      <c r="P108" s="1661"/>
      <c r="Q108" s="1661"/>
      <c r="R108" s="1661"/>
      <c r="S108" s="1661"/>
      <c r="T108" s="1531" t="s">
        <v>64</v>
      </c>
      <c r="U108" s="307"/>
      <c r="V108" s="1663" t="s">
        <v>419</v>
      </c>
      <c r="W108" s="1664"/>
      <c r="X108" s="1664"/>
      <c r="Y108" s="1664"/>
      <c r="Z108" s="1664"/>
      <c r="AA108" s="1664"/>
      <c r="AB108" s="1664"/>
      <c r="AC108" s="1664"/>
      <c r="AD108" s="1664"/>
      <c r="AE108" s="1664"/>
      <c r="AF108" s="1664"/>
      <c r="AG108" s="1664"/>
      <c r="AH108" s="1664"/>
      <c r="AI108" s="1664"/>
      <c r="AJ108" s="1664"/>
      <c r="AK108" s="1664"/>
      <c r="AL108" s="1664"/>
      <c r="AM108" s="1664"/>
      <c r="AN108" s="1664"/>
      <c r="AO108" s="1664"/>
      <c r="AP108" s="1664"/>
      <c r="AQ108" s="1664"/>
      <c r="AR108" s="284"/>
      <c r="AT108" s="303"/>
      <c r="AU108" s="291"/>
      <c r="AV108" s="291"/>
      <c r="AW108" s="291"/>
      <c r="AX108" s="291"/>
      <c r="AY108" s="291"/>
      <c r="AZ108" s="291"/>
      <c r="BA108" s="291"/>
      <c r="BB108" s="291"/>
      <c r="BC108" s="291"/>
      <c r="BD108" s="291"/>
      <c r="BE108" s="291"/>
    </row>
    <row r="109" spans="1:59" ht="11.25" customHeight="1">
      <c r="A109" s="293"/>
      <c r="B109" s="299"/>
      <c r="C109" s="293"/>
      <c r="D109" s="1690"/>
      <c r="E109" s="1690"/>
      <c r="F109" s="1690"/>
      <c r="G109" s="1690"/>
      <c r="H109" s="1690"/>
      <c r="I109" s="1690"/>
      <c r="J109" s="308"/>
      <c r="K109" s="1533"/>
      <c r="L109" s="1662"/>
      <c r="M109" s="1662"/>
      <c r="N109" s="1662"/>
      <c r="O109" s="1662"/>
      <c r="P109" s="1662"/>
      <c r="Q109" s="1662"/>
      <c r="R109" s="1662"/>
      <c r="S109" s="1662"/>
      <c r="T109" s="1533"/>
      <c r="U109" s="309"/>
      <c r="V109" s="1663"/>
      <c r="W109" s="1664"/>
      <c r="X109" s="1664"/>
      <c r="Y109" s="1664"/>
      <c r="Z109" s="1664"/>
      <c r="AA109" s="1664"/>
      <c r="AB109" s="1664"/>
      <c r="AC109" s="1664"/>
      <c r="AD109" s="1664"/>
      <c r="AE109" s="1664"/>
      <c r="AF109" s="1664"/>
      <c r="AG109" s="1664"/>
      <c r="AH109" s="1664"/>
      <c r="AI109" s="1664"/>
      <c r="AJ109" s="1664"/>
      <c r="AK109" s="1664"/>
      <c r="AL109" s="1664"/>
      <c r="AM109" s="1664"/>
      <c r="AN109" s="1664"/>
      <c r="AO109" s="1664"/>
      <c r="AP109" s="1664"/>
      <c r="AQ109" s="1664"/>
      <c r="AR109" s="284"/>
      <c r="AT109" s="303"/>
      <c r="AU109" s="291"/>
      <c r="AV109" s="291"/>
      <c r="AW109" s="291"/>
      <c r="AX109" s="291"/>
      <c r="AY109" s="291"/>
      <c r="AZ109" s="291"/>
    </row>
    <row r="110" spans="1:59" ht="11.25" customHeight="1">
      <c r="A110" s="293"/>
      <c r="B110" s="299"/>
      <c r="C110" s="293"/>
      <c r="D110" s="1665" t="s">
        <v>244</v>
      </c>
      <c r="E110" s="1666"/>
      <c r="F110" s="1666"/>
      <c r="G110" s="1666"/>
      <c r="H110" s="1666"/>
      <c r="I110" s="1667"/>
      <c r="J110" s="1671">
        <f>入力シート!J10</f>
        <v>0</v>
      </c>
      <c r="K110" s="1672"/>
      <c r="L110" s="1672"/>
      <c r="M110" s="1672"/>
      <c r="N110" s="1672"/>
      <c r="O110" s="1672"/>
      <c r="P110" s="1672"/>
      <c r="Q110" s="1672"/>
      <c r="R110" s="1672"/>
      <c r="S110" s="1672"/>
      <c r="T110" s="1672"/>
      <c r="U110" s="1672"/>
      <c r="V110" s="1672"/>
      <c r="W110" s="1672"/>
      <c r="X110" s="1672"/>
      <c r="Y110" s="1672"/>
      <c r="Z110" s="1672"/>
      <c r="AA110" s="1672"/>
      <c r="AB110" s="1672"/>
      <c r="AC110" s="1672"/>
      <c r="AD110" s="1672"/>
      <c r="AE110" s="1672"/>
      <c r="AF110" s="1672"/>
      <c r="AG110" s="1672"/>
      <c r="AH110" s="1672"/>
      <c r="AI110" s="1672"/>
      <c r="AJ110" s="1672"/>
      <c r="AK110" s="1672"/>
      <c r="AL110" s="1672"/>
      <c r="AM110" s="1672"/>
      <c r="AN110" s="1672"/>
      <c r="AO110" s="1672"/>
      <c r="AP110" s="1673"/>
      <c r="AR110" s="284"/>
      <c r="AT110" s="310"/>
      <c r="AU110" s="291"/>
      <c r="AV110" s="291"/>
      <c r="AW110" s="291"/>
      <c r="AX110" s="291"/>
      <c r="AY110" s="291"/>
      <c r="AZ110" s="291"/>
      <c r="BA110" s="291"/>
      <c r="BB110" s="291"/>
      <c r="BC110" s="291"/>
      <c r="BD110" s="291"/>
      <c r="BE110" s="291"/>
    </row>
    <row r="111" spans="1:59" ht="11.25" customHeight="1">
      <c r="A111" s="293"/>
      <c r="B111" s="299"/>
      <c r="C111" s="293"/>
      <c r="D111" s="1668"/>
      <c r="E111" s="1669"/>
      <c r="F111" s="1669"/>
      <c r="G111" s="1669"/>
      <c r="H111" s="1669"/>
      <c r="I111" s="1670"/>
      <c r="J111" s="1674"/>
      <c r="K111" s="1675"/>
      <c r="L111" s="1675"/>
      <c r="M111" s="1675"/>
      <c r="N111" s="1675"/>
      <c r="O111" s="1675"/>
      <c r="P111" s="1675"/>
      <c r="Q111" s="1675"/>
      <c r="R111" s="1675"/>
      <c r="S111" s="1675"/>
      <c r="T111" s="1675"/>
      <c r="U111" s="1675"/>
      <c r="V111" s="1675"/>
      <c r="W111" s="1675"/>
      <c r="X111" s="1675"/>
      <c r="Y111" s="1675"/>
      <c r="Z111" s="1675"/>
      <c r="AA111" s="1675"/>
      <c r="AB111" s="1675"/>
      <c r="AC111" s="1675"/>
      <c r="AD111" s="1675"/>
      <c r="AE111" s="1675"/>
      <c r="AF111" s="1675"/>
      <c r="AG111" s="1675"/>
      <c r="AH111" s="1675"/>
      <c r="AI111" s="1675"/>
      <c r="AJ111" s="1675"/>
      <c r="AK111" s="1675"/>
      <c r="AL111" s="1675"/>
      <c r="AM111" s="1675"/>
      <c r="AN111" s="1675"/>
      <c r="AO111" s="1675"/>
      <c r="AP111" s="1676"/>
      <c r="AR111" s="284"/>
      <c r="AT111" s="310"/>
      <c r="AX111" s="291"/>
      <c r="AY111" s="291"/>
      <c r="AZ111" s="291"/>
      <c r="BA111" s="291"/>
      <c r="BB111" s="291"/>
      <c r="BC111" s="291"/>
      <c r="BD111" s="291"/>
      <c r="BE111" s="291"/>
    </row>
    <row r="112" spans="1:59" ht="11.25" customHeight="1">
      <c r="A112" s="293"/>
      <c r="B112" s="299"/>
      <c r="C112" s="293"/>
      <c r="D112" s="1630" t="s">
        <v>420</v>
      </c>
      <c r="E112" s="1631"/>
      <c r="F112" s="1631"/>
      <c r="G112" s="1631"/>
      <c r="H112" s="1631"/>
      <c r="I112" s="1632"/>
      <c r="J112" s="1677">
        <f>入力シート!J11</f>
        <v>0</v>
      </c>
      <c r="K112" s="1678"/>
      <c r="L112" s="1678"/>
      <c r="M112" s="1678"/>
      <c r="N112" s="1678"/>
      <c r="O112" s="1678"/>
      <c r="P112" s="1678"/>
      <c r="Q112" s="1678"/>
      <c r="R112" s="1678"/>
      <c r="S112" s="1678"/>
      <c r="T112" s="1678"/>
      <c r="U112" s="1678"/>
      <c r="V112" s="1678"/>
      <c r="W112" s="1678"/>
      <c r="X112" s="1678"/>
      <c r="Y112" s="1678"/>
      <c r="Z112" s="1678"/>
      <c r="AA112" s="1678"/>
      <c r="AB112" s="1678"/>
      <c r="AC112" s="1678"/>
      <c r="AD112" s="1678"/>
      <c r="AE112" s="1678"/>
      <c r="AF112" s="1678"/>
      <c r="AG112" s="1678"/>
      <c r="AH112" s="1678"/>
      <c r="AI112" s="1678"/>
      <c r="AJ112" s="1678"/>
      <c r="AK112" s="1678"/>
      <c r="AL112" s="1678"/>
      <c r="AM112" s="1678"/>
      <c r="AN112" s="1678"/>
      <c r="AO112" s="1678"/>
      <c r="AP112" s="1679"/>
      <c r="AQ112" s="311"/>
      <c r="AR112" s="312"/>
      <c r="AS112" s="311"/>
      <c r="AT112" s="311"/>
      <c r="AX112" s="291"/>
      <c r="AY112" s="291"/>
      <c r="AZ112" s="291"/>
      <c r="BA112" s="291"/>
      <c r="BB112" s="291"/>
      <c r="BC112" s="291"/>
      <c r="BD112" s="291"/>
      <c r="BE112" s="291"/>
    </row>
    <row r="113" spans="1:96" ht="11.25" customHeight="1">
      <c r="A113" s="293"/>
      <c r="B113" s="299"/>
      <c r="C113" s="293"/>
      <c r="D113" s="1633"/>
      <c r="E113" s="1634"/>
      <c r="F113" s="1634"/>
      <c r="G113" s="1634"/>
      <c r="H113" s="1634"/>
      <c r="I113" s="1635"/>
      <c r="J113" s="1680"/>
      <c r="K113" s="1681"/>
      <c r="L113" s="1681"/>
      <c r="M113" s="1681"/>
      <c r="N113" s="1681"/>
      <c r="O113" s="1681"/>
      <c r="P113" s="1681"/>
      <c r="Q113" s="1681"/>
      <c r="R113" s="1681"/>
      <c r="S113" s="1681"/>
      <c r="T113" s="1681"/>
      <c r="U113" s="1681"/>
      <c r="V113" s="1681"/>
      <c r="W113" s="1681"/>
      <c r="X113" s="1681"/>
      <c r="Y113" s="1681"/>
      <c r="Z113" s="1681"/>
      <c r="AA113" s="1681"/>
      <c r="AB113" s="1681"/>
      <c r="AC113" s="1681"/>
      <c r="AD113" s="1681"/>
      <c r="AE113" s="1681"/>
      <c r="AF113" s="1681"/>
      <c r="AG113" s="1681"/>
      <c r="AH113" s="1681"/>
      <c r="AI113" s="1681"/>
      <c r="AJ113" s="1681"/>
      <c r="AK113" s="1681"/>
      <c r="AL113" s="1681"/>
      <c r="AM113" s="1681"/>
      <c r="AN113" s="1681"/>
      <c r="AO113" s="1681"/>
      <c r="AP113" s="1682"/>
      <c r="AQ113" s="311"/>
      <c r="AR113" s="312"/>
      <c r="AS113" s="311"/>
      <c r="AT113" s="311"/>
      <c r="AX113" s="291"/>
      <c r="AY113" s="291"/>
      <c r="AZ113" s="291"/>
      <c r="BA113" s="291"/>
      <c r="BB113" s="291"/>
      <c r="BC113" s="291"/>
      <c r="BD113" s="291"/>
      <c r="BE113" s="291"/>
      <c r="BF113" s="291"/>
      <c r="BG113" s="291"/>
      <c r="BH113" s="291"/>
      <c r="BI113" s="291"/>
      <c r="BJ113" s="291"/>
      <c r="BK113" s="291"/>
      <c r="BL113" s="291"/>
      <c r="BM113" s="291"/>
      <c r="BN113" s="291"/>
    </row>
    <row r="114" spans="1:96" ht="11.25" customHeight="1">
      <c r="A114" s="293"/>
      <c r="B114" s="299"/>
      <c r="C114" s="293"/>
      <c r="D114" s="1636"/>
      <c r="E114" s="1637"/>
      <c r="F114" s="1637"/>
      <c r="G114" s="1637"/>
      <c r="H114" s="1637"/>
      <c r="I114" s="1638"/>
      <c r="J114" s="1683"/>
      <c r="K114" s="1684"/>
      <c r="L114" s="1684"/>
      <c r="M114" s="1684"/>
      <c r="N114" s="1684"/>
      <c r="O114" s="1684"/>
      <c r="P114" s="1684"/>
      <c r="Q114" s="1684"/>
      <c r="R114" s="1684"/>
      <c r="S114" s="1684"/>
      <c r="T114" s="1684"/>
      <c r="U114" s="1684"/>
      <c r="V114" s="1684"/>
      <c r="W114" s="1684"/>
      <c r="X114" s="1684"/>
      <c r="Y114" s="1684"/>
      <c r="Z114" s="1684"/>
      <c r="AA114" s="1684"/>
      <c r="AB114" s="1684"/>
      <c r="AC114" s="1684"/>
      <c r="AD114" s="1684"/>
      <c r="AE114" s="1684"/>
      <c r="AF114" s="1684"/>
      <c r="AG114" s="1684"/>
      <c r="AH114" s="1684"/>
      <c r="AI114" s="1684"/>
      <c r="AJ114" s="1684"/>
      <c r="AK114" s="1684"/>
      <c r="AL114" s="1684"/>
      <c r="AM114" s="1684"/>
      <c r="AN114" s="1684"/>
      <c r="AO114" s="1684"/>
      <c r="AP114" s="1685"/>
      <c r="AQ114" s="311"/>
      <c r="AR114" s="312"/>
      <c r="AS114" s="311"/>
      <c r="AT114" s="311"/>
      <c r="AX114" s="291"/>
      <c r="AY114" s="291"/>
      <c r="AZ114" s="291"/>
      <c r="BA114" s="291"/>
      <c r="BB114" s="291"/>
      <c r="BC114" s="291"/>
      <c r="BD114" s="291"/>
      <c r="BE114" s="291"/>
      <c r="BF114" s="291"/>
      <c r="BG114" s="291"/>
      <c r="BH114" s="291"/>
      <c r="BI114" s="291"/>
      <c r="BJ114" s="291"/>
      <c r="BK114" s="291"/>
      <c r="BL114" s="291"/>
      <c r="BM114" s="291"/>
      <c r="BN114" s="291"/>
    </row>
    <row r="115" spans="1:96" ht="11.25" customHeight="1">
      <c r="A115" s="293"/>
      <c r="B115" s="299"/>
      <c r="C115" s="293"/>
      <c r="D115" s="1618" t="s">
        <v>244</v>
      </c>
      <c r="E115" s="1619"/>
      <c r="F115" s="1619"/>
      <c r="G115" s="1619"/>
      <c r="H115" s="1619"/>
      <c r="I115" s="1620"/>
      <c r="J115" s="1624"/>
      <c r="K115" s="1625"/>
      <c r="L115" s="1625"/>
      <c r="M115" s="1625"/>
      <c r="N115" s="1625"/>
      <c r="O115" s="1625"/>
      <c r="P115" s="1625"/>
      <c r="Q115" s="1625"/>
      <c r="R115" s="1625"/>
      <c r="S115" s="1625"/>
      <c r="T115" s="1625"/>
      <c r="U115" s="1625"/>
      <c r="V115" s="1625"/>
      <c r="W115" s="1625"/>
      <c r="X115" s="1625"/>
      <c r="Y115" s="1625"/>
      <c r="Z115" s="1625"/>
      <c r="AA115" s="1625"/>
      <c r="AB115" s="1625"/>
      <c r="AC115" s="1625"/>
      <c r="AD115" s="1625"/>
      <c r="AE115" s="1625"/>
      <c r="AF115" s="1625"/>
      <c r="AG115" s="1625"/>
      <c r="AH115" s="1625"/>
      <c r="AI115" s="1625"/>
      <c r="AJ115" s="1625"/>
      <c r="AK115" s="1625"/>
      <c r="AL115" s="1625"/>
      <c r="AM115" s="1625"/>
      <c r="AN115" s="1625"/>
      <c r="AO115" s="1625"/>
      <c r="AP115" s="1626"/>
      <c r="AR115" s="284"/>
      <c r="AT115" s="310"/>
      <c r="AX115" s="291"/>
      <c r="AY115" s="291"/>
      <c r="AZ115" s="291"/>
      <c r="BA115" s="291"/>
      <c r="BB115" s="291"/>
      <c r="BC115" s="291"/>
      <c r="BD115" s="291"/>
    </row>
    <row r="116" spans="1:96" ht="11.25" customHeight="1">
      <c r="A116" s="293"/>
      <c r="B116" s="299"/>
      <c r="C116" s="293"/>
      <c r="D116" s="1621"/>
      <c r="E116" s="1622"/>
      <c r="F116" s="1622"/>
      <c r="G116" s="1622"/>
      <c r="H116" s="1622"/>
      <c r="I116" s="1623"/>
      <c r="J116" s="1627"/>
      <c r="K116" s="1628"/>
      <c r="L116" s="1628"/>
      <c r="M116" s="1628"/>
      <c r="N116" s="1628"/>
      <c r="O116" s="1628"/>
      <c r="P116" s="1628"/>
      <c r="Q116" s="1628"/>
      <c r="R116" s="1628"/>
      <c r="S116" s="1628"/>
      <c r="T116" s="1628"/>
      <c r="U116" s="1628"/>
      <c r="V116" s="1628"/>
      <c r="W116" s="1628"/>
      <c r="X116" s="1628"/>
      <c r="Y116" s="1628"/>
      <c r="Z116" s="1628"/>
      <c r="AA116" s="1628"/>
      <c r="AB116" s="1628"/>
      <c r="AC116" s="1628"/>
      <c r="AD116" s="1628"/>
      <c r="AE116" s="1628"/>
      <c r="AF116" s="1628"/>
      <c r="AG116" s="1628"/>
      <c r="AH116" s="1628"/>
      <c r="AI116" s="1628"/>
      <c r="AJ116" s="1628"/>
      <c r="AK116" s="1628"/>
      <c r="AL116" s="1628"/>
      <c r="AM116" s="1628"/>
      <c r="AN116" s="1628"/>
      <c r="AO116" s="1628"/>
      <c r="AP116" s="1629"/>
      <c r="AR116" s="284"/>
      <c r="AT116" s="302"/>
      <c r="AX116" s="291"/>
      <c r="AY116" s="291"/>
      <c r="AZ116" s="291"/>
      <c r="BA116" s="291"/>
      <c r="BB116" s="291"/>
      <c r="BC116" s="291"/>
      <c r="BD116" s="291"/>
    </row>
    <row r="117" spans="1:96" ht="15.75" customHeight="1">
      <c r="A117" s="293"/>
      <c r="B117" s="299"/>
      <c r="C117" s="293"/>
      <c r="D117" s="1630" t="s">
        <v>421</v>
      </c>
      <c r="E117" s="1631"/>
      <c r="F117" s="1631"/>
      <c r="G117" s="1631"/>
      <c r="H117" s="1631"/>
      <c r="I117" s="1632"/>
      <c r="J117" s="313" t="s">
        <v>83</v>
      </c>
      <c r="K117" s="1639">
        <f>入力シート!L14</f>
        <v>0</v>
      </c>
      <c r="L117" s="1640"/>
      <c r="M117" s="1640"/>
      <c r="N117" s="1640"/>
      <c r="O117" s="1640"/>
      <c r="P117" s="1640"/>
      <c r="Q117" s="1640"/>
      <c r="R117" s="490"/>
      <c r="S117" s="490"/>
      <c r="T117" s="491"/>
      <c r="U117" s="491"/>
      <c r="V117" s="491"/>
      <c r="W117" s="491"/>
      <c r="X117" s="491"/>
      <c r="Y117" s="491"/>
      <c r="Z117" s="491"/>
      <c r="AA117" s="491"/>
      <c r="AB117" s="491"/>
      <c r="AC117" s="491"/>
      <c r="AD117" s="491"/>
      <c r="AE117" s="491"/>
      <c r="AF117" s="491"/>
      <c r="AG117" s="491"/>
      <c r="AH117" s="491"/>
      <c r="AI117" s="491"/>
      <c r="AJ117" s="491"/>
      <c r="AK117" s="491"/>
      <c r="AL117" s="491"/>
      <c r="AM117" s="491"/>
      <c r="AN117" s="491"/>
      <c r="AO117" s="491"/>
      <c r="AP117" s="492"/>
      <c r="AR117" s="284"/>
      <c r="AT117" s="303"/>
      <c r="AX117" s="291"/>
      <c r="AY117" s="291"/>
      <c r="AZ117" s="291"/>
      <c r="BA117" s="291"/>
      <c r="BB117" s="291"/>
      <c r="BC117" s="291"/>
      <c r="BD117" s="291"/>
    </row>
    <row r="118" spans="1:96" ht="11.25" customHeight="1">
      <c r="A118" s="293"/>
      <c r="B118" s="299"/>
      <c r="C118" s="293"/>
      <c r="D118" s="1633"/>
      <c r="E118" s="1634"/>
      <c r="F118" s="1634"/>
      <c r="G118" s="1634"/>
      <c r="H118" s="1634"/>
      <c r="I118" s="1635"/>
      <c r="J118" s="1569">
        <f>入力シート!J15</f>
        <v>0</v>
      </c>
      <c r="K118" s="1570"/>
      <c r="L118" s="1570"/>
      <c r="M118" s="1570"/>
      <c r="N118" s="1570"/>
      <c r="O118" s="1570"/>
      <c r="P118" s="1570"/>
      <c r="Q118" s="1570"/>
      <c r="R118" s="1570"/>
      <c r="S118" s="1570"/>
      <c r="T118" s="1570"/>
      <c r="U118" s="1570"/>
      <c r="V118" s="1570"/>
      <c r="W118" s="1570"/>
      <c r="X118" s="1570"/>
      <c r="Y118" s="1570"/>
      <c r="Z118" s="1570"/>
      <c r="AA118" s="1570"/>
      <c r="AB118" s="1570"/>
      <c r="AC118" s="1570"/>
      <c r="AD118" s="1570"/>
      <c r="AE118" s="1570"/>
      <c r="AF118" s="1570"/>
      <c r="AG118" s="1570"/>
      <c r="AH118" s="1570"/>
      <c r="AI118" s="1570"/>
      <c r="AJ118" s="1570"/>
      <c r="AK118" s="1570"/>
      <c r="AL118" s="1570"/>
      <c r="AM118" s="1570"/>
      <c r="AN118" s="1570"/>
      <c r="AO118" s="1570"/>
      <c r="AP118" s="1641"/>
      <c r="AR118" s="284"/>
      <c r="AT118" s="303"/>
      <c r="AU118" s="291"/>
      <c r="AV118" s="291"/>
      <c r="AW118" s="291"/>
      <c r="AX118" s="291"/>
      <c r="AY118" s="291"/>
      <c r="AZ118" s="291"/>
      <c r="BA118" s="291"/>
      <c r="BB118" s="291"/>
      <c r="BC118" s="291"/>
      <c r="BD118" s="291"/>
    </row>
    <row r="119" spans="1:96" ht="11.25" customHeight="1">
      <c r="A119" s="293"/>
      <c r="B119" s="299"/>
      <c r="C119" s="293"/>
      <c r="D119" s="1636"/>
      <c r="E119" s="1637"/>
      <c r="F119" s="1637"/>
      <c r="G119" s="1637"/>
      <c r="H119" s="1637"/>
      <c r="I119" s="1638"/>
      <c r="J119" s="1571"/>
      <c r="K119" s="1572"/>
      <c r="L119" s="1572"/>
      <c r="M119" s="1572"/>
      <c r="N119" s="1572"/>
      <c r="O119" s="1572"/>
      <c r="P119" s="1572"/>
      <c r="Q119" s="1572"/>
      <c r="R119" s="1572"/>
      <c r="S119" s="1572"/>
      <c r="T119" s="1572"/>
      <c r="U119" s="1572"/>
      <c r="V119" s="1572"/>
      <c r="W119" s="1572"/>
      <c r="X119" s="1572"/>
      <c r="Y119" s="1572"/>
      <c r="Z119" s="1572"/>
      <c r="AA119" s="1572"/>
      <c r="AB119" s="1572"/>
      <c r="AC119" s="1572"/>
      <c r="AD119" s="1572"/>
      <c r="AE119" s="1572"/>
      <c r="AF119" s="1572"/>
      <c r="AG119" s="1572"/>
      <c r="AH119" s="1572"/>
      <c r="AI119" s="1572"/>
      <c r="AJ119" s="1572"/>
      <c r="AK119" s="1572"/>
      <c r="AL119" s="1572"/>
      <c r="AM119" s="1572"/>
      <c r="AN119" s="1572"/>
      <c r="AO119" s="1572"/>
      <c r="AP119" s="1642"/>
      <c r="AR119" s="284"/>
      <c r="AT119" s="310"/>
      <c r="AU119" s="291"/>
      <c r="AV119" s="291"/>
      <c r="AW119" s="291"/>
      <c r="AX119" s="291"/>
      <c r="AY119" s="291"/>
      <c r="AZ119" s="291"/>
      <c r="BA119" s="291"/>
      <c r="BB119" s="291"/>
      <c r="BC119" s="291"/>
      <c r="BD119" s="291"/>
      <c r="BE119" s="291"/>
    </row>
    <row r="120" spans="1:96" ht="11.25" customHeight="1">
      <c r="A120" s="293"/>
      <c r="B120" s="299"/>
      <c r="C120" s="293"/>
      <c r="D120" s="1643" t="s">
        <v>245</v>
      </c>
      <c r="E120" s="1644"/>
      <c r="F120" s="1644"/>
      <c r="G120" s="1644"/>
      <c r="H120" s="1644"/>
      <c r="I120" s="1645"/>
      <c r="J120" s="1646">
        <f>入力シート!J18</f>
        <v>0</v>
      </c>
      <c r="K120" s="1647"/>
      <c r="L120" s="1647"/>
      <c r="M120" s="1647"/>
      <c r="N120" s="1647"/>
      <c r="O120" s="1650" t="s">
        <v>198</v>
      </c>
      <c r="P120" s="1652">
        <f>入力シート!Q18</f>
        <v>0</v>
      </c>
      <c r="Q120" s="1653"/>
      <c r="R120" s="1653"/>
      <c r="S120" s="1653"/>
      <c r="T120" s="1655" t="s">
        <v>199</v>
      </c>
      <c r="U120" s="1652">
        <f>入力シート!Y18</f>
        <v>0</v>
      </c>
      <c r="V120" s="1653"/>
      <c r="W120" s="1653"/>
      <c r="X120" s="1653"/>
      <c r="Y120" s="1657"/>
      <c r="Z120" s="314"/>
      <c r="AA120" s="1659" t="s">
        <v>422</v>
      </c>
      <c r="AB120" s="1659"/>
      <c r="AC120" s="1659"/>
      <c r="AD120" s="1659"/>
      <c r="AE120" s="1659"/>
      <c r="AF120" s="1659"/>
      <c r="AG120" s="1659"/>
      <c r="AH120" s="1659"/>
      <c r="AI120" s="1659"/>
      <c r="AJ120" s="1659"/>
      <c r="AK120" s="1659"/>
      <c r="AL120" s="1659"/>
      <c r="AM120" s="1659"/>
      <c r="AN120" s="1659"/>
      <c r="AO120" s="1659"/>
      <c r="AP120" s="1659"/>
      <c r="AQ120" s="315"/>
      <c r="AR120" s="284"/>
      <c r="AT120" s="310"/>
      <c r="AU120" s="291"/>
      <c r="AV120" s="291"/>
      <c r="AW120" s="291"/>
      <c r="AX120" s="291"/>
      <c r="AY120" s="291"/>
      <c r="AZ120" s="291"/>
      <c r="BA120" s="291"/>
      <c r="BB120" s="291"/>
      <c r="BC120" s="291"/>
      <c r="BD120" s="291"/>
      <c r="BE120" s="291"/>
    </row>
    <row r="121" spans="1:96" ht="11.25" customHeight="1">
      <c r="A121" s="293"/>
      <c r="B121" s="299"/>
      <c r="C121" s="293"/>
      <c r="D121" s="1636"/>
      <c r="E121" s="1637"/>
      <c r="F121" s="1637"/>
      <c r="G121" s="1637"/>
      <c r="H121" s="1637"/>
      <c r="I121" s="1638"/>
      <c r="J121" s="1648"/>
      <c r="K121" s="1649"/>
      <c r="L121" s="1649"/>
      <c r="M121" s="1649"/>
      <c r="N121" s="1649"/>
      <c r="O121" s="1651"/>
      <c r="P121" s="1654"/>
      <c r="Q121" s="1654"/>
      <c r="R121" s="1654"/>
      <c r="S121" s="1654"/>
      <c r="T121" s="1656"/>
      <c r="U121" s="1654"/>
      <c r="V121" s="1654"/>
      <c r="W121" s="1654"/>
      <c r="X121" s="1654"/>
      <c r="Y121" s="1658"/>
      <c r="Z121" s="291"/>
      <c r="AA121" s="1660"/>
      <c r="AB121" s="1660"/>
      <c r="AC121" s="1660"/>
      <c r="AD121" s="1660"/>
      <c r="AE121" s="1660"/>
      <c r="AF121" s="1660"/>
      <c r="AG121" s="1660"/>
      <c r="AH121" s="1660"/>
      <c r="AI121" s="1660"/>
      <c r="AJ121" s="1660"/>
      <c r="AK121" s="1660"/>
      <c r="AL121" s="1660"/>
      <c r="AM121" s="1660"/>
      <c r="AN121" s="1660"/>
      <c r="AO121" s="1660"/>
      <c r="AP121" s="1660"/>
      <c r="AQ121" s="315"/>
      <c r="AR121" s="284"/>
      <c r="AT121" s="291"/>
      <c r="AU121" s="291"/>
      <c r="AV121" s="291"/>
      <c r="AW121" s="291"/>
      <c r="AX121" s="291"/>
      <c r="AY121" s="291"/>
      <c r="AZ121" s="291"/>
      <c r="BA121" s="291"/>
      <c r="BB121" s="291"/>
      <c r="BC121" s="291"/>
      <c r="BD121" s="291"/>
    </row>
    <row r="122" spans="1:96" ht="11.25" customHeight="1" thickBot="1">
      <c r="A122" s="293"/>
      <c r="B122" s="316"/>
      <c r="C122" s="317"/>
      <c r="D122" s="317"/>
      <c r="E122" s="317"/>
      <c r="F122" s="318"/>
      <c r="G122" s="319"/>
      <c r="H122" s="319"/>
      <c r="I122" s="319"/>
      <c r="J122" s="319"/>
      <c r="K122" s="319"/>
      <c r="L122" s="319"/>
      <c r="M122" s="319"/>
      <c r="N122" s="319"/>
      <c r="O122" s="319"/>
      <c r="P122" s="319"/>
      <c r="Q122" s="319"/>
      <c r="R122" s="319"/>
      <c r="S122" s="319"/>
      <c r="T122" s="319"/>
      <c r="U122" s="320"/>
      <c r="V122" s="320"/>
      <c r="W122" s="320"/>
      <c r="X122" s="320"/>
      <c r="Y122" s="320"/>
      <c r="Z122" s="321"/>
      <c r="AA122" s="321"/>
      <c r="AB122" s="321"/>
      <c r="AC122" s="321"/>
      <c r="AD122" s="321"/>
      <c r="AE122" s="321"/>
      <c r="AF122" s="321"/>
      <c r="AG122" s="321"/>
      <c r="AH122" s="322"/>
      <c r="AI122" s="322"/>
      <c r="AJ122" s="322"/>
      <c r="AK122" s="322"/>
      <c r="AL122" s="322"/>
      <c r="AM122" s="322"/>
      <c r="AN122" s="322"/>
      <c r="AO122" s="322"/>
      <c r="AP122" s="322"/>
      <c r="AQ122" s="322"/>
      <c r="AR122" s="323"/>
      <c r="AS122" s="93"/>
      <c r="AT122" s="93"/>
      <c r="AU122" s="291"/>
      <c r="AV122" s="291"/>
      <c r="AW122" s="291"/>
      <c r="AX122" s="291"/>
      <c r="AY122" s="291"/>
      <c r="AZ122" s="291"/>
      <c r="BA122" s="291"/>
      <c r="BB122" s="291"/>
    </row>
    <row r="123" spans="1:96" s="324" customFormat="1" ht="12" customHeight="1">
      <c r="G123" s="325"/>
      <c r="H123" s="325"/>
      <c r="I123" s="325"/>
      <c r="J123" s="325"/>
      <c r="K123" s="325"/>
      <c r="L123" s="325"/>
      <c r="M123" s="325"/>
      <c r="N123" s="325"/>
      <c r="O123" s="325"/>
      <c r="P123" s="325"/>
      <c r="Q123" s="325"/>
      <c r="R123" s="325"/>
      <c r="S123" s="325"/>
      <c r="T123" s="325"/>
      <c r="U123" s="325"/>
      <c r="V123" s="325"/>
      <c r="W123" s="325"/>
      <c r="X123" s="325"/>
      <c r="Y123" s="325"/>
      <c r="Z123" s="325"/>
      <c r="AA123" s="325"/>
      <c r="AB123" s="325"/>
      <c r="AC123" s="325"/>
      <c r="AD123" s="325"/>
      <c r="AE123" s="325"/>
      <c r="AF123" s="325"/>
      <c r="AG123" s="325"/>
      <c r="AH123" s="325"/>
      <c r="AI123" s="325"/>
      <c r="AU123" s="291"/>
      <c r="AV123" s="291"/>
      <c r="AW123" s="291"/>
      <c r="AX123" s="291"/>
      <c r="AY123" s="291"/>
      <c r="AZ123" s="291"/>
      <c r="BA123" s="291"/>
      <c r="BB123" s="291"/>
      <c r="BC123" s="291"/>
      <c r="BD123" s="291"/>
      <c r="BE123" s="282"/>
      <c r="BF123" s="282"/>
      <c r="BG123" s="282"/>
      <c r="BH123" s="282"/>
      <c r="BI123" s="282"/>
      <c r="BJ123" s="282"/>
      <c r="BK123" s="282"/>
      <c r="BL123" s="282"/>
      <c r="BM123" s="282"/>
      <c r="BN123" s="282"/>
      <c r="BO123" s="282"/>
      <c r="BP123" s="282"/>
      <c r="BQ123" s="282"/>
      <c r="BR123" s="282"/>
      <c r="BS123" s="282"/>
      <c r="BT123" s="282"/>
      <c r="BU123" s="282"/>
      <c r="BV123" s="282"/>
      <c r="BW123" s="282"/>
      <c r="BX123" s="282"/>
      <c r="BY123" s="282"/>
      <c r="BZ123" s="282"/>
      <c r="CA123" s="282"/>
      <c r="CB123" s="282"/>
      <c r="CC123" s="282"/>
      <c r="CD123" s="282"/>
      <c r="CE123" s="282"/>
      <c r="CF123" s="282"/>
      <c r="CG123" s="282"/>
      <c r="CH123" s="282"/>
      <c r="CI123" s="282"/>
      <c r="CJ123" s="282"/>
      <c r="CK123" s="282"/>
      <c r="CL123" s="282"/>
      <c r="CM123" s="282"/>
      <c r="CN123" s="282"/>
      <c r="CO123" s="282"/>
      <c r="CP123" s="282"/>
      <c r="CQ123" s="282"/>
      <c r="CR123" s="282"/>
    </row>
    <row r="124" spans="1:96" ht="12" customHeight="1">
      <c r="C124" s="291"/>
      <c r="D124" s="291"/>
      <c r="E124" s="291"/>
      <c r="F124" s="291"/>
      <c r="AA124" s="278"/>
      <c r="AB124" s="278"/>
      <c r="AC124" s="278"/>
      <c r="AD124" s="326"/>
      <c r="AE124" s="326"/>
      <c r="AO124" s="291" t="s">
        <v>247</v>
      </c>
      <c r="AS124" s="291"/>
      <c r="AT124" s="291"/>
      <c r="AU124" s="291"/>
      <c r="AV124" s="291"/>
      <c r="AW124" s="291"/>
      <c r="AX124" s="291"/>
      <c r="AY124" s="291"/>
      <c r="AZ124" s="291"/>
      <c r="BA124" s="291"/>
      <c r="BB124" s="291"/>
      <c r="BC124" s="291"/>
      <c r="BD124" s="291"/>
    </row>
    <row r="125" spans="1:96" ht="12" customHeight="1">
      <c r="C125" s="291"/>
      <c r="D125" s="291"/>
      <c r="E125" s="291"/>
      <c r="F125" s="291"/>
      <c r="G125" s="1600" t="s">
        <v>246</v>
      </c>
      <c r="H125" s="1601"/>
      <c r="I125" s="1601"/>
      <c r="J125" s="1601"/>
      <c r="K125" s="1601"/>
      <c r="L125" s="1601"/>
      <c r="M125" s="1601"/>
      <c r="N125" s="1601"/>
      <c r="O125" s="1601"/>
      <c r="P125" s="1601"/>
      <c r="Q125" s="1601"/>
      <c r="R125" s="1601"/>
      <c r="S125" s="1601"/>
      <c r="T125" s="1601"/>
      <c r="U125" s="1601"/>
      <c r="V125" s="1601"/>
      <c r="W125" s="1601"/>
      <c r="X125" s="1601"/>
      <c r="Y125" s="1601"/>
      <c r="Z125" s="1601"/>
      <c r="AA125" s="1602"/>
      <c r="AB125" s="278"/>
      <c r="AC125" s="278"/>
      <c r="AD125" s="326"/>
      <c r="AE125" s="326"/>
      <c r="AF125" s="1603" t="s">
        <v>423</v>
      </c>
      <c r="AG125" s="1606" t="s">
        <v>424</v>
      </c>
      <c r="AH125" s="1607"/>
      <c r="AI125" s="1607"/>
      <c r="AJ125" s="1607"/>
      <c r="AK125" s="1607"/>
      <c r="AL125" s="1607"/>
      <c r="AM125" s="1607"/>
      <c r="AN125" s="1608"/>
      <c r="AO125" s="291"/>
      <c r="AP125" s="1582" t="s">
        <v>248</v>
      </c>
      <c r="AQ125" s="1583"/>
      <c r="AR125" s="1584"/>
      <c r="AS125" s="291"/>
      <c r="AT125" s="291"/>
      <c r="AU125" s="291"/>
      <c r="AV125" s="291"/>
      <c r="AW125" s="291"/>
      <c r="AX125" s="291"/>
      <c r="AY125" s="291"/>
      <c r="AZ125" s="291"/>
      <c r="BA125" s="291"/>
      <c r="BB125" s="291"/>
      <c r="BC125" s="291"/>
    </row>
    <row r="126" spans="1:96" ht="12" customHeight="1">
      <c r="C126" s="291"/>
      <c r="D126" s="291"/>
      <c r="E126" s="291"/>
      <c r="F126" s="291"/>
      <c r="G126" s="1612" t="s">
        <v>425</v>
      </c>
      <c r="H126" s="1612"/>
      <c r="I126" s="1612"/>
      <c r="J126" s="1612"/>
      <c r="K126" s="1612"/>
      <c r="L126" s="1612"/>
      <c r="M126" s="1612"/>
      <c r="N126" s="1612"/>
      <c r="O126" s="1612"/>
      <c r="P126" s="1612"/>
      <c r="Q126" s="1612"/>
      <c r="R126" s="1612"/>
      <c r="S126" s="1612"/>
      <c r="T126" s="1612"/>
      <c r="U126" s="1612"/>
      <c r="V126" s="1612"/>
      <c r="W126" s="1612"/>
      <c r="X126" s="1612"/>
      <c r="Y126" s="1612"/>
      <c r="Z126" s="1612"/>
      <c r="AA126" s="1612"/>
      <c r="AB126" s="327"/>
      <c r="AC126" s="327"/>
      <c r="AD126" s="326"/>
      <c r="AE126" s="326"/>
      <c r="AF126" s="1604"/>
      <c r="AG126" s="1609"/>
      <c r="AH126" s="1610"/>
      <c r="AI126" s="1610"/>
      <c r="AJ126" s="1610"/>
      <c r="AK126" s="1610"/>
      <c r="AL126" s="1610"/>
      <c r="AM126" s="1610"/>
      <c r="AN126" s="1611"/>
      <c r="AO126" s="291"/>
      <c r="AP126" s="1585"/>
      <c r="AQ126" s="1586"/>
      <c r="AR126" s="1587"/>
      <c r="AS126" s="291"/>
      <c r="AT126" s="291"/>
      <c r="AU126" s="291"/>
      <c r="AV126" s="291"/>
      <c r="AW126" s="291"/>
      <c r="AX126" s="291"/>
      <c r="AY126" s="291"/>
      <c r="AZ126" s="291"/>
      <c r="BA126" s="291"/>
      <c r="BB126" s="291"/>
      <c r="BC126" s="291"/>
      <c r="BD126" s="291"/>
    </row>
    <row r="127" spans="1:96" ht="12" customHeight="1">
      <c r="C127" s="291"/>
      <c r="D127" s="291"/>
      <c r="E127" s="291"/>
      <c r="F127" s="291"/>
      <c r="G127" s="1613"/>
      <c r="H127" s="1613"/>
      <c r="I127" s="1613"/>
      <c r="J127" s="1613"/>
      <c r="K127" s="1613"/>
      <c r="L127" s="1613"/>
      <c r="M127" s="1613"/>
      <c r="N127" s="1613"/>
      <c r="O127" s="1613"/>
      <c r="P127" s="1613"/>
      <c r="Q127" s="1613"/>
      <c r="R127" s="1613"/>
      <c r="S127" s="1613"/>
      <c r="T127" s="1613"/>
      <c r="U127" s="1613"/>
      <c r="V127" s="1613"/>
      <c r="W127" s="1613"/>
      <c r="X127" s="1613"/>
      <c r="Y127" s="1613"/>
      <c r="Z127" s="1613"/>
      <c r="AA127" s="1613"/>
      <c r="AB127" s="327"/>
      <c r="AC127" s="327"/>
      <c r="AD127" s="291"/>
      <c r="AE127" s="291"/>
      <c r="AF127" s="1604"/>
      <c r="AG127" s="1609"/>
      <c r="AH127" s="1610"/>
      <c r="AI127" s="1610"/>
      <c r="AJ127" s="1610"/>
      <c r="AK127" s="1610"/>
      <c r="AL127" s="1610"/>
      <c r="AM127" s="1610"/>
      <c r="AN127" s="1611"/>
      <c r="AO127" s="291"/>
      <c r="AP127" s="1588"/>
      <c r="AQ127" s="1589"/>
      <c r="AR127" s="1590"/>
      <c r="AS127" s="291"/>
      <c r="AT127" s="291"/>
      <c r="AU127" s="291"/>
      <c r="AV127" s="291"/>
      <c r="AW127" s="291"/>
      <c r="AX127" s="291"/>
      <c r="AY127" s="291"/>
      <c r="AZ127" s="291"/>
      <c r="BA127" s="291"/>
      <c r="BB127" s="291"/>
      <c r="BC127" s="291"/>
      <c r="BD127" s="291"/>
    </row>
    <row r="128" spans="1:96" ht="12" customHeight="1">
      <c r="C128" s="291"/>
      <c r="D128" s="291"/>
      <c r="E128" s="291"/>
      <c r="F128" s="291"/>
      <c r="G128" s="1613"/>
      <c r="H128" s="1613"/>
      <c r="I128" s="1613"/>
      <c r="J128" s="1613"/>
      <c r="K128" s="1613"/>
      <c r="L128" s="1613"/>
      <c r="M128" s="1613"/>
      <c r="N128" s="1613"/>
      <c r="O128" s="1613"/>
      <c r="P128" s="1613"/>
      <c r="Q128" s="1613"/>
      <c r="R128" s="1613"/>
      <c r="S128" s="1613"/>
      <c r="T128" s="1613"/>
      <c r="U128" s="1613"/>
      <c r="V128" s="1613"/>
      <c r="W128" s="1613"/>
      <c r="X128" s="1613"/>
      <c r="Y128" s="1613"/>
      <c r="Z128" s="1613"/>
      <c r="AA128" s="1613"/>
      <c r="AB128" s="327"/>
      <c r="AC128" s="327"/>
      <c r="AD128" s="291"/>
      <c r="AE128" s="291"/>
      <c r="AF128" s="1604"/>
      <c r="AG128" s="1614" t="s">
        <v>280</v>
      </c>
      <c r="AH128" s="1615" t="s">
        <v>281</v>
      </c>
      <c r="AI128" s="1615"/>
      <c r="AJ128" s="1615"/>
      <c r="AK128" s="1615"/>
      <c r="AL128" s="1616" t="s">
        <v>249</v>
      </c>
      <c r="AM128" s="326"/>
      <c r="AN128" s="328"/>
      <c r="AO128" s="291"/>
      <c r="AP128" s="1582" t="s">
        <v>250</v>
      </c>
      <c r="AQ128" s="1583"/>
      <c r="AR128" s="1584"/>
      <c r="AS128" s="291"/>
      <c r="AT128" s="291"/>
      <c r="AU128" s="291"/>
      <c r="AV128" s="291"/>
      <c r="AW128" s="291"/>
      <c r="AX128" s="291"/>
      <c r="AY128" s="291"/>
      <c r="AZ128" s="291"/>
      <c r="BA128" s="291"/>
      <c r="BB128" s="291"/>
      <c r="BC128" s="291"/>
      <c r="BD128" s="291"/>
    </row>
    <row r="129" spans="3:96" ht="12" customHeight="1">
      <c r="C129" s="291"/>
      <c r="D129" s="291"/>
      <c r="E129" s="291"/>
      <c r="F129" s="291"/>
      <c r="G129" s="1613"/>
      <c r="H129" s="1613"/>
      <c r="I129" s="1613"/>
      <c r="J129" s="1613"/>
      <c r="K129" s="1613"/>
      <c r="L129" s="1613"/>
      <c r="M129" s="1613"/>
      <c r="N129" s="1613"/>
      <c r="O129" s="1613"/>
      <c r="P129" s="1613"/>
      <c r="Q129" s="1613"/>
      <c r="R129" s="1613"/>
      <c r="S129" s="1613"/>
      <c r="T129" s="1613"/>
      <c r="U129" s="1613"/>
      <c r="V129" s="1613"/>
      <c r="W129" s="1613"/>
      <c r="X129" s="1613"/>
      <c r="Y129" s="1613"/>
      <c r="Z129" s="1613"/>
      <c r="AA129" s="1613"/>
      <c r="AB129" s="327"/>
      <c r="AC129" s="327"/>
      <c r="AD129" s="291"/>
      <c r="AE129" s="291"/>
      <c r="AF129" s="1604"/>
      <c r="AG129" s="1614"/>
      <c r="AH129" s="1615"/>
      <c r="AI129" s="1615"/>
      <c r="AJ129" s="1615"/>
      <c r="AK129" s="1615"/>
      <c r="AL129" s="1616"/>
      <c r="AM129" s="326"/>
      <c r="AN129" s="328"/>
      <c r="AO129" s="291"/>
      <c r="AP129" s="1585"/>
      <c r="AQ129" s="1586"/>
      <c r="AR129" s="1587"/>
      <c r="AS129" s="291"/>
      <c r="AT129" s="291"/>
      <c r="AU129" s="291"/>
      <c r="AV129" s="291"/>
      <c r="AW129" s="291"/>
      <c r="AX129" s="291"/>
      <c r="AY129" s="291"/>
      <c r="AZ129" s="291"/>
      <c r="BA129" s="291"/>
      <c r="BB129" s="291"/>
      <c r="BC129" s="291"/>
      <c r="BD129" s="291"/>
    </row>
    <row r="130" spans="3:96" ht="12" customHeight="1">
      <c r="C130" s="291"/>
      <c r="D130" s="291"/>
      <c r="E130" s="291"/>
      <c r="F130" s="292"/>
      <c r="G130" s="1613"/>
      <c r="H130" s="1613"/>
      <c r="I130" s="1613"/>
      <c r="J130" s="1613"/>
      <c r="K130" s="1613"/>
      <c r="L130" s="1613"/>
      <c r="M130" s="1613"/>
      <c r="N130" s="1613"/>
      <c r="O130" s="1613"/>
      <c r="P130" s="1613"/>
      <c r="Q130" s="1613"/>
      <c r="R130" s="1613"/>
      <c r="S130" s="1613"/>
      <c r="T130" s="1613"/>
      <c r="U130" s="1613"/>
      <c r="V130" s="1613"/>
      <c r="W130" s="1613"/>
      <c r="X130" s="1613"/>
      <c r="Y130" s="1613"/>
      <c r="Z130" s="1613"/>
      <c r="AA130" s="1613"/>
      <c r="AB130" s="327"/>
      <c r="AC130" s="327"/>
      <c r="AD130" s="303"/>
      <c r="AE130" s="303"/>
      <c r="AF130" s="1604"/>
      <c r="AG130" s="1591" t="s">
        <v>251</v>
      </c>
      <c r="AH130" s="1592"/>
      <c r="AI130" s="1592"/>
      <c r="AJ130" s="1592"/>
      <c r="AK130" s="1592"/>
      <c r="AL130" s="1592"/>
      <c r="AM130" s="1592"/>
      <c r="AN130" s="1593"/>
      <c r="AO130" s="303" t="s">
        <v>247</v>
      </c>
      <c r="AP130" s="1588"/>
      <c r="AQ130" s="1589"/>
      <c r="AR130" s="1590"/>
      <c r="AS130" s="303"/>
      <c r="AT130" s="303"/>
      <c r="AU130" s="291"/>
      <c r="AV130" s="291"/>
      <c r="AW130" s="291"/>
      <c r="AX130" s="291"/>
      <c r="AY130" s="291"/>
      <c r="AZ130" s="291"/>
      <c r="BA130" s="291"/>
      <c r="BB130" s="291"/>
      <c r="BC130" s="291"/>
      <c r="BD130" s="291"/>
    </row>
    <row r="131" spans="3:96" ht="12" customHeight="1">
      <c r="C131" s="291"/>
      <c r="D131" s="291"/>
      <c r="E131" s="291"/>
      <c r="F131" s="292"/>
      <c r="G131" s="1613"/>
      <c r="H131" s="1613"/>
      <c r="I131" s="1613"/>
      <c r="J131" s="1613"/>
      <c r="K131" s="1613"/>
      <c r="L131" s="1613"/>
      <c r="M131" s="1613"/>
      <c r="N131" s="1613"/>
      <c r="O131" s="1613"/>
      <c r="P131" s="1613"/>
      <c r="Q131" s="1613"/>
      <c r="R131" s="1613"/>
      <c r="S131" s="1613"/>
      <c r="T131" s="1613"/>
      <c r="U131" s="1613"/>
      <c r="V131" s="1613"/>
      <c r="W131" s="1613"/>
      <c r="X131" s="1613"/>
      <c r="Y131" s="1613"/>
      <c r="Z131" s="1613"/>
      <c r="AA131" s="1613"/>
      <c r="AB131" s="327"/>
      <c r="AC131" s="327"/>
      <c r="AD131" s="303"/>
      <c r="AE131" s="303"/>
      <c r="AF131" s="1604"/>
      <c r="AG131" s="1591"/>
      <c r="AH131" s="1592"/>
      <c r="AI131" s="1592"/>
      <c r="AJ131" s="1592"/>
      <c r="AK131" s="1592"/>
      <c r="AL131" s="1592"/>
      <c r="AM131" s="1592"/>
      <c r="AN131" s="1593"/>
      <c r="AO131" s="303"/>
      <c r="AP131" s="1582" t="s">
        <v>252</v>
      </c>
      <c r="AQ131" s="1583"/>
      <c r="AR131" s="1584"/>
      <c r="AS131" s="303"/>
      <c r="AT131" s="303"/>
      <c r="AU131" s="324"/>
      <c r="AV131" s="324"/>
      <c r="AW131" s="324"/>
      <c r="AX131" s="324"/>
      <c r="AY131" s="324"/>
      <c r="AZ131" s="324"/>
      <c r="BA131" s="324"/>
      <c r="BB131" s="324"/>
      <c r="BC131" s="324"/>
      <c r="BD131" s="324"/>
      <c r="BE131" s="324"/>
      <c r="BF131" s="324"/>
      <c r="BG131" s="324"/>
      <c r="BH131" s="324"/>
      <c r="BI131" s="324"/>
      <c r="BJ131" s="324"/>
      <c r="BK131" s="324"/>
      <c r="BL131" s="324"/>
      <c r="BM131" s="324"/>
      <c r="BN131" s="324"/>
      <c r="BO131" s="324"/>
      <c r="BP131" s="324"/>
      <c r="BQ131" s="324"/>
      <c r="BR131" s="324"/>
      <c r="BS131" s="324"/>
      <c r="BT131" s="324"/>
      <c r="BU131" s="324"/>
      <c r="BV131" s="324"/>
      <c r="BW131" s="324"/>
      <c r="BX131" s="324"/>
      <c r="BY131" s="324"/>
      <c r="BZ131" s="324"/>
      <c r="CA131" s="324"/>
      <c r="CB131" s="324"/>
      <c r="CC131" s="324"/>
      <c r="CD131" s="324"/>
      <c r="CE131" s="324"/>
      <c r="CF131" s="324"/>
      <c r="CG131" s="324"/>
      <c r="CH131" s="324"/>
      <c r="CI131" s="324"/>
      <c r="CJ131" s="324"/>
      <c r="CK131" s="324"/>
      <c r="CL131" s="324"/>
      <c r="CM131" s="324"/>
      <c r="CN131" s="324"/>
      <c r="CO131" s="324"/>
      <c r="CP131" s="324"/>
      <c r="CQ131" s="324"/>
      <c r="CR131" s="324"/>
    </row>
    <row r="132" spans="3:96" ht="12" customHeight="1">
      <c r="C132" s="291"/>
      <c r="D132" s="291"/>
      <c r="E132" s="291"/>
      <c r="F132" s="291"/>
      <c r="G132" s="1613"/>
      <c r="H132" s="1613"/>
      <c r="I132" s="1613"/>
      <c r="J132" s="1613"/>
      <c r="K132" s="1613"/>
      <c r="L132" s="1613"/>
      <c r="M132" s="1613"/>
      <c r="N132" s="1613"/>
      <c r="O132" s="1613"/>
      <c r="P132" s="1613"/>
      <c r="Q132" s="1613"/>
      <c r="R132" s="1613"/>
      <c r="S132" s="1613"/>
      <c r="T132" s="1613"/>
      <c r="U132" s="1613"/>
      <c r="V132" s="1613"/>
      <c r="W132" s="1613"/>
      <c r="X132" s="1613"/>
      <c r="Y132" s="1613"/>
      <c r="Z132" s="1613"/>
      <c r="AA132" s="1613"/>
      <c r="AB132" s="327"/>
      <c r="AC132" s="327"/>
      <c r="AD132" s="303"/>
      <c r="AE132" s="303"/>
      <c r="AF132" s="1604"/>
      <c r="AG132" s="1591"/>
      <c r="AH132" s="1592"/>
      <c r="AI132" s="1592"/>
      <c r="AJ132" s="1592"/>
      <c r="AK132" s="1592"/>
      <c r="AL132" s="1592"/>
      <c r="AM132" s="1592"/>
      <c r="AN132" s="1593"/>
      <c r="AO132" s="303"/>
      <c r="AP132" s="1585"/>
      <c r="AQ132" s="1586"/>
      <c r="AR132" s="1587"/>
      <c r="AS132" s="303"/>
      <c r="AT132" s="303"/>
      <c r="AU132" s="324"/>
      <c r="AV132" s="324"/>
      <c r="AW132" s="324"/>
      <c r="AX132" s="324"/>
      <c r="AY132" s="324"/>
      <c r="AZ132" s="324"/>
      <c r="BA132" s="324"/>
      <c r="BB132" s="324"/>
      <c r="BC132" s="324"/>
      <c r="BD132" s="324"/>
      <c r="BE132" s="324"/>
      <c r="BF132" s="324"/>
      <c r="BG132" s="324"/>
      <c r="BH132" s="324"/>
      <c r="BI132" s="324"/>
      <c r="BJ132" s="324"/>
      <c r="BK132" s="324"/>
      <c r="BL132" s="324"/>
      <c r="BM132" s="324"/>
      <c r="BN132" s="324"/>
      <c r="BO132" s="324"/>
      <c r="BP132" s="324"/>
      <c r="BQ132" s="324"/>
      <c r="BR132" s="324"/>
      <c r="BS132" s="324"/>
      <c r="BT132" s="324"/>
      <c r="BU132" s="324"/>
      <c r="BV132" s="324"/>
      <c r="BW132" s="324"/>
      <c r="BX132" s="324"/>
      <c r="BY132" s="324"/>
      <c r="BZ132" s="324"/>
      <c r="CA132" s="324"/>
      <c r="CB132" s="324"/>
      <c r="CC132" s="324"/>
      <c r="CD132" s="324"/>
      <c r="CE132" s="324"/>
      <c r="CF132" s="324"/>
      <c r="CG132" s="324"/>
      <c r="CH132" s="324"/>
      <c r="CI132" s="324"/>
      <c r="CJ132" s="324"/>
      <c r="CK132" s="324"/>
      <c r="CL132" s="324"/>
      <c r="CM132" s="324"/>
      <c r="CN132" s="324"/>
      <c r="CO132" s="324"/>
      <c r="CP132" s="324"/>
      <c r="CQ132" s="324"/>
      <c r="CR132" s="324"/>
    </row>
    <row r="133" spans="3:96" ht="12" customHeight="1">
      <c r="C133" s="291"/>
      <c r="D133" s="291"/>
      <c r="E133" s="291"/>
      <c r="F133" s="291"/>
      <c r="G133" s="1613"/>
      <c r="H133" s="1613"/>
      <c r="I133" s="1613"/>
      <c r="J133" s="1613"/>
      <c r="K133" s="1613"/>
      <c r="L133" s="1613"/>
      <c r="M133" s="1613"/>
      <c r="N133" s="1613"/>
      <c r="O133" s="1613"/>
      <c r="P133" s="1613"/>
      <c r="Q133" s="1613"/>
      <c r="R133" s="1613"/>
      <c r="S133" s="1613"/>
      <c r="T133" s="1613"/>
      <c r="U133" s="1613"/>
      <c r="V133" s="1613"/>
      <c r="W133" s="1613"/>
      <c r="X133" s="1613"/>
      <c r="Y133" s="1613"/>
      <c r="Z133" s="1613"/>
      <c r="AA133" s="1613"/>
      <c r="AB133" s="327"/>
      <c r="AC133" s="327"/>
      <c r="AD133" s="303"/>
      <c r="AE133" s="303"/>
      <c r="AF133" s="1605"/>
      <c r="AG133" s="1594"/>
      <c r="AH133" s="1595"/>
      <c r="AI133" s="1595"/>
      <c r="AJ133" s="1595"/>
      <c r="AK133" s="1595"/>
      <c r="AL133" s="1595"/>
      <c r="AM133" s="1595"/>
      <c r="AN133" s="1596"/>
      <c r="AO133" s="303"/>
      <c r="AP133" s="1588"/>
      <c r="AQ133" s="1589"/>
      <c r="AR133" s="1590"/>
      <c r="AS133" s="303"/>
      <c r="AT133" s="303"/>
      <c r="AU133" s="324"/>
      <c r="AV133" s="324"/>
      <c r="AW133" s="324"/>
      <c r="AX133" s="324"/>
      <c r="AY133" s="324"/>
      <c r="AZ133" s="324"/>
      <c r="BA133" s="324"/>
      <c r="BB133" s="324"/>
      <c r="BC133" s="324"/>
      <c r="BD133" s="324"/>
      <c r="BE133" s="324"/>
      <c r="BF133" s="324"/>
      <c r="BG133" s="324"/>
      <c r="BH133" s="324"/>
      <c r="BI133" s="324"/>
      <c r="BJ133" s="324"/>
      <c r="BK133" s="324"/>
      <c r="BL133" s="324"/>
      <c r="BM133" s="324"/>
      <c r="BN133" s="324"/>
      <c r="BO133" s="324"/>
      <c r="BP133" s="324"/>
      <c r="BQ133" s="324"/>
      <c r="BR133" s="324"/>
      <c r="BS133" s="324"/>
      <c r="BT133" s="324"/>
      <c r="BU133" s="324"/>
      <c r="BV133" s="324"/>
      <c r="BW133" s="324"/>
      <c r="BX133" s="324"/>
      <c r="BY133" s="324"/>
      <c r="BZ133" s="324"/>
      <c r="CA133" s="324"/>
      <c r="CB133" s="324"/>
      <c r="CC133" s="324"/>
      <c r="CD133" s="324"/>
      <c r="CE133" s="324"/>
      <c r="CF133" s="324"/>
      <c r="CG133" s="324"/>
      <c r="CH133" s="324"/>
      <c r="CI133" s="324"/>
      <c r="CJ133" s="324"/>
      <c r="CK133" s="324"/>
      <c r="CL133" s="324"/>
      <c r="CM133" s="324"/>
      <c r="CN133" s="324"/>
      <c r="CO133" s="324"/>
      <c r="CP133" s="324"/>
      <c r="CQ133" s="324"/>
      <c r="CR133" s="324"/>
    </row>
    <row r="134" spans="3:96" ht="12" customHeight="1">
      <c r="C134" s="291"/>
      <c r="D134" s="291"/>
      <c r="E134" s="291"/>
      <c r="F134" s="291"/>
      <c r="G134" s="1613"/>
      <c r="H134" s="1613"/>
      <c r="I134" s="1613"/>
      <c r="J134" s="1613"/>
      <c r="K134" s="1613"/>
      <c r="L134" s="1613"/>
      <c r="M134" s="1613"/>
      <c r="N134" s="1613"/>
      <c r="O134" s="1613"/>
      <c r="P134" s="1613"/>
      <c r="Q134" s="1613"/>
      <c r="R134" s="1613"/>
      <c r="S134" s="1613"/>
      <c r="T134" s="1613"/>
      <c r="U134" s="1613"/>
      <c r="V134" s="1613"/>
      <c r="W134" s="1613"/>
      <c r="X134" s="1613"/>
      <c r="Y134" s="1613"/>
      <c r="Z134" s="1613"/>
      <c r="AA134" s="1613"/>
      <c r="AB134" s="327"/>
      <c r="AC134" s="327"/>
      <c r="AD134" s="303"/>
      <c r="AE134" s="303"/>
      <c r="AT134" s="303"/>
    </row>
    <row r="135" spans="3:96" ht="12" customHeight="1">
      <c r="C135" s="291"/>
      <c r="D135" s="291"/>
      <c r="E135" s="291"/>
      <c r="F135" s="291"/>
      <c r="G135" s="1613"/>
      <c r="H135" s="1613"/>
      <c r="I135" s="1613"/>
      <c r="J135" s="1613"/>
      <c r="K135" s="1613"/>
      <c r="L135" s="1613"/>
      <c r="M135" s="1613"/>
      <c r="N135" s="1613"/>
      <c r="O135" s="1613"/>
      <c r="P135" s="1613"/>
      <c r="Q135" s="1613"/>
      <c r="R135" s="1613"/>
      <c r="S135" s="1613"/>
      <c r="T135" s="1613"/>
      <c r="U135" s="1613"/>
      <c r="V135" s="1613"/>
      <c r="W135" s="1613"/>
      <c r="X135" s="1613"/>
      <c r="Y135" s="1613"/>
      <c r="Z135" s="1613"/>
      <c r="AA135" s="1613"/>
      <c r="AB135" s="327"/>
      <c r="AC135" s="327"/>
      <c r="AD135" s="291"/>
      <c r="AE135" s="291"/>
      <c r="AT135" s="291"/>
    </row>
    <row r="136" spans="3:96" ht="12" customHeight="1">
      <c r="C136" s="291"/>
      <c r="D136" s="291"/>
      <c r="E136" s="291"/>
      <c r="F136" s="291"/>
      <c r="G136" s="1613"/>
      <c r="H136" s="1613"/>
      <c r="I136" s="1613"/>
      <c r="J136" s="1613"/>
      <c r="K136" s="1613"/>
      <c r="L136" s="1613"/>
      <c r="M136" s="1613"/>
      <c r="N136" s="1613"/>
      <c r="O136" s="1613"/>
      <c r="P136" s="1613"/>
      <c r="Q136" s="1613"/>
      <c r="R136" s="1613"/>
      <c r="S136" s="1613"/>
      <c r="T136" s="1613"/>
      <c r="U136" s="1613"/>
      <c r="V136" s="1613"/>
      <c r="W136" s="1613"/>
      <c r="X136" s="1613"/>
      <c r="Y136" s="1613"/>
      <c r="Z136" s="1613"/>
      <c r="AA136" s="1613"/>
      <c r="AB136" s="327"/>
      <c r="AC136" s="327"/>
      <c r="AD136" s="291"/>
      <c r="AE136" s="291"/>
      <c r="AF136" s="1597" t="s">
        <v>253</v>
      </c>
      <c r="AG136" s="1597"/>
      <c r="AH136" s="1597"/>
      <c r="AI136" s="1597"/>
      <c r="AJ136" s="1597"/>
      <c r="AK136" s="1597"/>
      <c r="AL136" s="1597"/>
      <c r="AM136" s="1597"/>
      <c r="AN136" s="1597"/>
      <c r="AO136" s="1597"/>
      <c r="AP136" s="1597"/>
      <c r="AQ136" s="1597"/>
      <c r="AR136" s="1597"/>
      <c r="AS136" s="1597"/>
      <c r="AT136" s="291"/>
    </row>
    <row r="137" spans="3:96" ht="12" customHeight="1">
      <c r="C137" s="291"/>
      <c r="D137" s="291"/>
      <c r="E137" s="291"/>
      <c r="F137" s="291"/>
      <c r="G137" s="1613"/>
      <c r="H137" s="1613"/>
      <c r="I137" s="1613"/>
      <c r="J137" s="1613"/>
      <c r="K137" s="1613"/>
      <c r="L137" s="1613"/>
      <c r="M137" s="1613"/>
      <c r="N137" s="1613"/>
      <c r="O137" s="1613"/>
      <c r="P137" s="1613"/>
      <c r="Q137" s="1613"/>
      <c r="R137" s="1613"/>
      <c r="S137" s="1613"/>
      <c r="T137" s="1613"/>
      <c r="U137" s="1613"/>
      <c r="V137" s="1613"/>
      <c r="W137" s="1613"/>
      <c r="X137" s="1613"/>
      <c r="Y137" s="1613"/>
      <c r="Z137" s="1613"/>
      <c r="AA137" s="1613"/>
      <c r="AB137" s="327"/>
      <c r="AC137" s="327"/>
      <c r="AD137" s="291"/>
      <c r="AE137" s="291"/>
      <c r="AF137" s="1597"/>
      <c r="AG137" s="1597"/>
      <c r="AH137" s="1597"/>
      <c r="AI137" s="1597"/>
      <c r="AJ137" s="1597"/>
      <c r="AK137" s="1597"/>
      <c r="AL137" s="1597"/>
      <c r="AM137" s="1597"/>
      <c r="AN137" s="1597"/>
      <c r="AO137" s="1597"/>
      <c r="AP137" s="1597"/>
      <c r="AQ137" s="1597"/>
      <c r="AR137" s="1597"/>
      <c r="AS137" s="1597"/>
      <c r="AT137" s="291"/>
    </row>
    <row r="138" spans="3:96" ht="12" customHeight="1">
      <c r="C138" s="291"/>
      <c r="D138" s="291"/>
      <c r="E138" s="291"/>
      <c r="F138" s="291"/>
      <c r="G138" s="1613"/>
      <c r="H138" s="1613"/>
      <c r="I138" s="1613"/>
      <c r="J138" s="1613"/>
      <c r="K138" s="1613"/>
      <c r="L138" s="1613"/>
      <c r="M138" s="1613"/>
      <c r="N138" s="1613"/>
      <c r="O138" s="1613"/>
      <c r="P138" s="1613"/>
      <c r="Q138" s="1613"/>
      <c r="R138" s="1613"/>
      <c r="S138" s="1613"/>
      <c r="T138" s="1613"/>
      <c r="U138" s="1613"/>
      <c r="V138" s="1613"/>
      <c r="W138" s="1613"/>
      <c r="X138" s="1613"/>
      <c r="Y138" s="1613"/>
      <c r="Z138" s="1613"/>
      <c r="AA138" s="1613"/>
      <c r="AB138" s="327"/>
      <c r="AC138" s="327"/>
      <c r="AD138" s="291"/>
      <c r="AE138" s="291"/>
      <c r="AF138" s="1598" t="s">
        <v>254</v>
      </c>
      <c r="AG138" s="1598"/>
      <c r="AH138" s="1598"/>
      <c r="AI138" s="1598"/>
      <c r="AJ138" s="1598"/>
      <c r="AK138" s="1598"/>
      <c r="AL138" s="1598"/>
      <c r="AM138" s="1598"/>
      <c r="AN138" s="1598"/>
      <c r="AO138" s="1598"/>
      <c r="AP138" s="1598"/>
      <c r="AQ138" s="1598"/>
      <c r="AR138" s="1598"/>
      <c r="AS138" s="1598"/>
      <c r="AT138" s="291"/>
    </row>
    <row r="139" spans="3:96" ht="12" customHeight="1">
      <c r="C139" s="291"/>
      <c r="D139" s="291"/>
      <c r="E139" s="291"/>
      <c r="F139" s="291"/>
      <c r="G139" s="291"/>
      <c r="H139" s="291"/>
      <c r="I139" s="291"/>
      <c r="J139" s="291"/>
      <c r="K139" s="291"/>
      <c r="L139" s="291"/>
      <c r="M139" s="291"/>
      <c r="N139" s="291"/>
      <c r="O139" s="291"/>
      <c r="P139" s="291"/>
      <c r="Q139" s="291"/>
      <c r="R139" s="291"/>
      <c r="S139" s="291"/>
      <c r="T139" s="291"/>
      <c r="U139" s="291"/>
      <c r="V139" s="291"/>
      <c r="W139" s="291"/>
      <c r="X139" s="291"/>
      <c r="Y139" s="291"/>
      <c r="Z139" s="291"/>
      <c r="AA139" s="291"/>
      <c r="AB139" s="291"/>
      <c r="AC139" s="291"/>
      <c r="AD139" s="291"/>
      <c r="AE139" s="291"/>
      <c r="AF139" s="1599" t="s">
        <v>255</v>
      </c>
      <c r="AG139" s="1599"/>
      <c r="AH139" s="1599"/>
      <c r="AI139" s="1599"/>
      <c r="AJ139" s="1599"/>
      <c r="AK139" s="1599"/>
      <c r="AL139" s="1599"/>
      <c r="AM139" s="1599"/>
      <c r="AN139" s="1599"/>
      <c r="AO139" s="1599"/>
      <c r="AP139" s="1599"/>
      <c r="AQ139" s="1599"/>
      <c r="AR139" s="1599"/>
      <c r="AS139" s="1599"/>
      <c r="AT139" s="291"/>
    </row>
    <row r="140" spans="3:96" ht="12" customHeight="1">
      <c r="F140" s="291"/>
      <c r="G140" s="1578" t="s">
        <v>256</v>
      </c>
      <c r="H140" s="1578"/>
      <c r="I140" s="1578"/>
      <c r="J140" s="1578"/>
      <c r="K140" s="1578"/>
      <c r="L140" s="1578"/>
      <c r="M140" s="1578"/>
      <c r="N140" s="1578"/>
      <c r="O140" s="1617" t="s">
        <v>257</v>
      </c>
      <c r="P140" s="1617"/>
      <c r="Q140" s="1617"/>
      <c r="R140" s="1617"/>
      <c r="S140" s="1617"/>
      <c r="T140" s="1617"/>
      <c r="U140" s="1617"/>
      <c r="V140" s="1617"/>
      <c r="W140" s="1617"/>
      <c r="X140" s="1617"/>
      <c r="Y140" s="1617"/>
      <c r="Z140" s="1617"/>
      <c r="AA140" s="1617"/>
      <c r="AB140" s="1617"/>
      <c r="AC140" s="1617"/>
      <c r="AD140" s="291"/>
      <c r="AE140" s="329"/>
      <c r="AF140" s="1599"/>
      <c r="AG140" s="1599"/>
      <c r="AH140" s="1599"/>
      <c r="AI140" s="1599"/>
      <c r="AJ140" s="1599"/>
      <c r="AK140" s="1599"/>
      <c r="AL140" s="1599"/>
      <c r="AM140" s="1599"/>
      <c r="AN140" s="1599"/>
      <c r="AO140" s="1599"/>
      <c r="AP140" s="1599"/>
      <c r="AQ140" s="1599"/>
      <c r="AR140" s="1599"/>
      <c r="AS140" s="1599"/>
      <c r="AT140" s="291"/>
    </row>
    <row r="141" spans="3:96" ht="12" customHeight="1">
      <c r="F141" s="291"/>
      <c r="G141" s="1578"/>
      <c r="H141" s="1578"/>
      <c r="I141" s="1578"/>
      <c r="J141" s="1578"/>
      <c r="K141" s="1578"/>
      <c r="L141" s="1578"/>
      <c r="M141" s="1578"/>
      <c r="N141" s="1578"/>
      <c r="O141" s="1617"/>
      <c r="P141" s="1617"/>
      <c r="Q141" s="1617"/>
      <c r="R141" s="1617"/>
      <c r="S141" s="1617"/>
      <c r="T141" s="1617"/>
      <c r="U141" s="1617"/>
      <c r="V141" s="1617"/>
      <c r="W141" s="1617"/>
      <c r="X141" s="1617"/>
      <c r="Y141" s="1617"/>
      <c r="Z141" s="1617"/>
      <c r="AA141" s="1617"/>
      <c r="AB141" s="1617"/>
      <c r="AC141" s="1617"/>
      <c r="AD141" s="291"/>
      <c r="AE141" s="330"/>
      <c r="AF141" s="330"/>
      <c r="AG141" s="330"/>
      <c r="AH141" s="330"/>
      <c r="AI141" s="330"/>
      <c r="AJ141" s="330"/>
      <c r="AK141" s="330"/>
      <c r="AL141" s="330"/>
      <c r="AM141" s="330"/>
      <c r="AN141" s="331"/>
      <c r="AO141" s="331"/>
      <c r="AP141" s="291"/>
      <c r="AQ141" s="291"/>
      <c r="AR141" s="291"/>
      <c r="AS141" s="291"/>
      <c r="AT141" s="291"/>
    </row>
    <row r="142" spans="3:96" ht="12" customHeight="1">
      <c r="F142" s="291"/>
      <c r="G142" s="1578" t="s">
        <v>258</v>
      </c>
      <c r="H142" s="1578"/>
      <c r="I142" s="1578"/>
      <c r="J142" s="1578"/>
      <c r="K142" s="1578"/>
      <c r="L142" s="1578"/>
      <c r="M142" s="1578"/>
      <c r="N142" s="1578"/>
      <c r="O142" s="1579" t="s">
        <v>259</v>
      </c>
      <c r="P142" s="1579"/>
      <c r="Q142" s="1579"/>
      <c r="R142" s="1579"/>
      <c r="S142" s="1579"/>
      <c r="T142" s="1579"/>
      <c r="U142" s="1579"/>
      <c r="V142" s="1579"/>
      <c r="W142" s="1579"/>
      <c r="X142" s="1579"/>
      <c r="Y142" s="1579"/>
      <c r="Z142" s="1579"/>
      <c r="AA142" s="1579"/>
      <c r="AB142" s="1579"/>
      <c r="AC142" s="1579"/>
      <c r="AD142" s="291"/>
      <c r="AE142" s="330"/>
      <c r="AF142" s="330"/>
      <c r="AG142" s="330"/>
      <c r="AH142" s="330"/>
      <c r="AI142" s="330"/>
      <c r="AJ142" s="330"/>
      <c r="AK142" s="330"/>
      <c r="AL142" s="330"/>
      <c r="AM142" s="330"/>
      <c r="AN142" s="331"/>
      <c r="AO142" s="292"/>
      <c r="AP142" s="291"/>
      <c r="AQ142" s="291"/>
      <c r="AR142" s="291"/>
      <c r="AS142" s="291"/>
      <c r="AT142" s="291"/>
    </row>
    <row r="143" spans="3:96" ht="12" customHeight="1">
      <c r="F143" s="291"/>
      <c r="G143" s="1578"/>
      <c r="H143" s="1578"/>
      <c r="I143" s="1578"/>
      <c r="J143" s="1578"/>
      <c r="K143" s="1578"/>
      <c r="L143" s="1578"/>
      <c r="M143" s="1578"/>
      <c r="N143" s="1578"/>
      <c r="O143" s="1579"/>
      <c r="P143" s="1579"/>
      <c r="Q143" s="1579"/>
      <c r="R143" s="1579"/>
      <c r="S143" s="1579"/>
      <c r="T143" s="1579"/>
      <c r="U143" s="1579"/>
      <c r="V143" s="1579"/>
      <c r="W143" s="1579"/>
      <c r="X143" s="1579"/>
      <c r="Y143" s="1579"/>
      <c r="Z143" s="1579"/>
      <c r="AA143" s="1579"/>
      <c r="AB143" s="1579"/>
      <c r="AC143" s="1579"/>
      <c r="AD143" s="291" t="s">
        <v>624</v>
      </c>
      <c r="AE143" s="330"/>
      <c r="AF143" s="330"/>
      <c r="AG143" s="330"/>
      <c r="AH143" s="330"/>
      <c r="AI143" s="330"/>
      <c r="AJ143" s="330"/>
      <c r="AK143" s="330"/>
      <c r="AL143" s="330"/>
      <c r="AM143" s="330"/>
      <c r="AN143" s="331"/>
      <c r="AO143" s="292"/>
      <c r="AP143" s="292"/>
      <c r="AQ143" s="292"/>
      <c r="AR143" s="292"/>
      <c r="AS143" s="292"/>
      <c r="AT143" s="291"/>
    </row>
    <row r="144" spans="3:96" ht="12" customHeight="1">
      <c r="F144" s="291"/>
      <c r="G144" s="332"/>
      <c r="H144" s="332"/>
      <c r="I144" s="332"/>
      <c r="J144" s="332"/>
      <c r="K144" s="332"/>
      <c r="L144" s="332"/>
      <c r="M144" s="332"/>
      <c r="N144" s="332"/>
      <c r="O144" s="333"/>
      <c r="P144" s="333"/>
      <c r="Q144" s="333"/>
      <c r="R144" s="333"/>
      <c r="S144" s="333"/>
      <c r="T144" s="333"/>
      <c r="U144" s="333"/>
      <c r="V144" s="333"/>
      <c r="W144" s="333"/>
      <c r="X144" s="333"/>
      <c r="Y144" s="333"/>
      <c r="Z144" s="333"/>
      <c r="AA144" s="333"/>
      <c r="AB144" s="333"/>
      <c r="AC144" s="333"/>
      <c r="AD144" s="291"/>
      <c r="AE144" s="330"/>
      <c r="AF144" s="330"/>
      <c r="AG144" s="330"/>
      <c r="AH144" s="330"/>
      <c r="AI144" s="330"/>
      <c r="AJ144" s="330"/>
      <c r="AK144" s="330"/>
      <c r="AL144" s="330"/>
      <c r="AM144" s="330"/>
      <c r="AN144" s="331"/>
      <c r="AO144" s="292"/>
      <c r="AP144" s="292"/>
      <c r="AQ144" s="292"/>
      <c r="AR144" s="292"/>
      <c r="AS144" s="292"/>
      <c r="AT144" s="292"/>
    </row>
    <row r="145" spans="2:46" ht="11.25" customHeight="1">
      <c r="B145" s="1580" t="s">
        <v>426</v>
      </c>
      <c r="C145" s="1580"/>
      <c r="D145" s="1580"/>
      <c r="E145" s="1580"/>
      <c r="F145" s="1580"/>
      <c r="G145" s="1580"/>
      <c r="H145" s="1580"/>
      <c r="I145" s="1580"/>
      <c r="J145" s="1580"/>
      <c r="K145" s="291"/>
      <c r="L145" s="1581" t="s">
        <v>427</v>
      </c>
      <c r="M145" s="1581"/>
      <c r="N145" s="1581"/>
      <c r="O145" s="1581"/>
      <c r="P145" s="1581"/>
      <c r="Q145" s="1581"/>
      <c r="R145" s="1581"/>
      <c r="S145" s="1581"/>
      <c r="T145" s="1581"/>
      <c r="U145" s="1581"/>
      <c r="V145" s="1581"/>
      <c r="W145" s="1581"/>
      <c r="X145" s="1581"/>
      <c r="Y145" s="1581"/>
      <c r="Z145" s="1581"/>
      <c r="AA145" s="1581"/>
      <c r="AB145" s="1581"/>
      <c r="AC145" s="1581"/>
      <c r="AD145" s="1581"/>
      <c r="AE145" s="1581"/>
      <c r="AF145" s="1581"/>
      <c r="AG145" s="1581"/>
      <c r="AH145" s="1581"/>
      <c r="AI145" s="1581"/>
      <c r="AJ145" s="1581"/>
      <c r="AK145" s="1581"/>
      <c r="AL145" s="1581"/>
      <c r="AM145" s="1581"/>
      <c r="AN145" s="1581"/>
      <c r="AO145" s="93"/>
      <c r="AP145" s="93"/>
      <c r="AQ145" s="93"/>
      <c r="AR145" s="93"/>
      <c r="AS145" s="93"/>
      <c r="AT145" s="93"/>
    </row>
    <row r="146" spans="2:46" ht="11.25" customHeight="1">
      <c r="B146" s="1580"/>
      <c r="C146" s="1580"/>
      <c r="D146" s="1580"/>
      <c r="E146" s="1580"/>
      <c r="F146" s="1580"/>
      <c r="G146" s="1580"/>
      <c r="H146" s="1580"/>
      <c r="I146" s="1580"/>
      <c r="J146" s="1580"/>
      <c r="K146" s="332"/>
      <c r="L146" s="1581"/>
      <c r="M146" s="1581"/>
      <c r="N146" s="1581"/>
      <c r="O146" s="1581"/>
      <c r="P146" s="1581"/>
      <c r="Q146" s="1581"/>
      <c r="R146" s="1581"/>
      <c r="S146" s="1581"/>
      <c r="T146" s="1581"/>
      <c r="U146" s="1581"/>
      <c r="V146" s="1581"/>
      <c r="W146" s="1581"/>
      <c r="X146" s="1581"/>
      <c r="Y146" s="1581"/>
      <c r="Z146" s="1581"/>
      <c r="AA146" s="1581"/>
      <c r="AB146" s="1581"/>
      <c r="AC146" s="1581"/>
      <c r="AD146" s="1581"/>
      <c r="AE146" s="1581"/>
      <c r="AF146" s="1581"/>
      <c r="AG146" s="1581"/>
      <c r="AH146" s="1581"/>
      <c r="AI146" s="1581"/>
      <c r="AJ146" s="1581"/>
      <c r="AK146" s="1581"/>
      <c r="AL146" s="1581"/>
      <c r="AM146" s="1581"/>
      <c r="AN146" s="1581"/>
      <c r="AO146" s="93"/>
      <c r="AP146" s="93"/>
      <c r="AQ146" s="93"/>
      <c r="AR146" s="93"/>
      <c r="AS146" s="93"/>
      <c r="AT146" s="93"/>
    </row>
    <row r="147" spans="2:46" ht="12" customHeight="1">
      <c r="F147" s="291"/>
      <c r="G147" s="332"/>
      <c r="H147" s="332"/>
      <c r="I147" s="332"/>
      <c r="J147" s="332"/>
      <c r="K147" s="332"/>
      <c r="L147" s="1581"/>
      <c r="M147" s="1581"/>
      <c r="N147" s="1581"/>
      <c r="O147" s="1581"/>
      <c r="P147" s="1581"/>
      <c r="Q147" s="1581"/>
      <c r="R147" s="1581"/>
      <c r="S147" s="1581"/>
      <c r="T147" s="1581"/>
      <c r="U147" s="1581"/>
      <c r="V147" s="1581"/>
      <c r="W147" s="1581"/>
      <c r="X147" s="1581"/>
      <c r="Y147" s="1581"/>
      <c r="Z147" s="1581"/>
      <c r="AA147" s="1581"/>
      <c r="AB147" s="1581"/>
      <c r="AC147" s="1581"/>
      <c r="AD147" s="1581"/>
      <c r="AE147" s="1581"/>
      <c r="AF147" s="1581"/>
      <c r="AG147" s="1581"/>
      <c r="AH147" s="1581"/>
      <c r="AI147" s="1581"/>
      <c r="AJ147" s="1581"/>
      <c r="AK147" s="1581"/>
      <c r="AL147" s="1581"/>
      <c r="AM147" s="1581"/>
      <c r="AN147" s="1581"/>
      <c r="AO147" s="93"/>
      <c r="AP147" s="93"/>
      <c r="AQ147" s="93"/>
      <c r="AR147" s="93"/>
      <c r="AS147" s="93"/>
      <c r="AT147" s="93"/>
    </row>
    <row r="148" spans="2:46" ht="12" customHeight="1">
      <c r="D148" s="1573" t="s">
        <v>428</v>
      </c>
      <c r="E148" s="1573"/>
      <c r="F148" s="1573"/>
      <c r="G148" s="1573"/>
      <c r="H148" s="1573"/>
      <c r="I148" s="1573"/>
      <c r="J148" s="1573"/>
      <c r="K148" s="1573"/>
      <c r="L148" s="1573"/>
      <c r="M148" s="1573"/>
      <c r="N148" s="1573"/>
      <c r="O148" s="1573"/>
      <c r="P148" s="1573"/>
      <c r="Q148" s="1573"/>
      <c r="R148" s="1573"/>
      <c r="S148" s="1573"/>
      <c r="T148" s="1573"/>
      <c r="U148" s="1573"/>
      <c r="V148" s="1573"/>
      <c r="W148" s="1573"/>
      <c r="X148" s="1573"/>
      <c r="Y148" s="1573"/>
      <c r="Z148" s="1573"/>
      <c r="AA148" s="1573"/>
      <c r="AB148" s="1573"/>
      <c r="AC148" s="1573"/>
      <c r="AD148" s="1573"/>
      <c r="AE148" s="1573"/>
      <c r="AF148" s="1573"/>
      <c r="AG148" s="1573"/>
      <c r="AH148" s="1573"/>
      <c r="AI148" s="1573"/>
      <c r="AJ148" s="1573"/>
      <c r="AK148" s="1573"/>
      <c r="AL148" s="1573"/>
      <c r="AM148" s="1573"/>
      <c r="AN148" s="1573"/>
      <c r="AO148" s="1573"/>
      <c r="AP148" s="1573"/>
      <c r="AQ148" s="1573"/>
      <c r="AR148" s="1573"/>
      <c r="AS148" s="93"/>
      <c r="AT148" s="93"/>
    </row>
    <row r="149" spans="2:46" ht="12" customHeight="1">
      <c r="D149" s="1574"/>
      <c r="E149" s="1574"/>
      <c r="F149" s="1574"/>
      <c r="G149" s="1574"/>
      <c r="H149" s="1574"/>
      <c r="I149" s="1574"/>
      <c r="J149" s="1574"/>
      <c r="K149" s="1574"/>
      <c r="L149" s="1574"/>
      <c r="M149" s="1574"/>
      <c r="N149" s="1574"/>
      <c r="O149" s="1574"/>
      <c r="P149" s="1574"/>
      <c r="Q149" s="1574"/>
      <c r="R149" s="1574"/>
      <c r="S149" s="1574"/>
      <c r="T149" s="1574"/>
      <c r="U149" s="1574"/>
      <c r="V149" s="1574"/>
      <c r="W149" s="1574"/>
      <c r="X149" s="1574"/>
      <c r="Y149" s="1574"/>
      <c r="Z149" s="1574"/>
      <c r="AA149" s="1574"/>
      <c r="AB149" s="1574"/>
      <c r="AC149" s="1574"/>
      <c r="AD149" s="1574"/>
      <c r="AE149" s="1574"/>
      <c r="AF149" s="1574"/>
      <c r="AG149" s="1574"/>
      <c r="AH149" s="1574"/>
      <c r="AI149" s="1574"/>
      <c r="AJ149" s="1574"/>
      <c r="AK149" s="1574"/>
      <c r="AL149" s="1574"/>
      <c r="AM149" s="1574"/>
      <c r="AN149" s="1574"/>
      <c r="AO149" s="1574"/>
      <c r="AP149" s="1574"/>
      <c r="AQ149" s="1574"/>
      <c r="AR149" s="1574"/>
      <c r="AS149" s="93"/>
      <c r="AT149" s="93"/>
    </row>
    <row r="150" spans="2:46" ht="15" customHeight="1">
      <c r="D150" s="1575" t="s">
        <v>244</v>
      </c>
      <c r="E150" s="1575"/>
      <c r="F150" s="1575"/>
      <c r="G150" s="1575"/>
      <c r="H150" s="1575"/>
      <c r="I150" s="1575"/>
      <c r="J150" s="1561"/>
      <c r="K150" s="1541"/>
      <c r="L150" s="1541"/>
      <c r="M150" s="1541"/>
      <c r="N150" s="1541"/>
      <c r="O150" s="1541"/>
      <c r="P150" s="1541"/>
      <c r="Q150" s="1541"/>
      <c r="R150" s="1541"/>
      <c r="S150" s="1541"/>
      <c r="T150" s="1541"/>
      <c r="U150" s="1541"/>
      <c r="V150" s="1541"/>
      <c r="W150" s="1541"/>
      <c r="X150" s="1541"/>
      <c r="Y150" s="1541"/>
      <c r="Z150" s="1541"/>
      <c r="AA150" s="1541"/>
      <c r="AB150" s="1541"/>
      <c r="AC150" s="1541"/>
      <c r="AD150" s="1541"/>
      <c r="AE150" s="1541"/>
      <c r="AF150" s="1541"/>
      <c r="AG150" s="1541"/>
      <c r="AH150" s="1541"/>
      <c r="AI150" s="1541"/>
      <c r="AJ150" s="1541"/>
      <c r="AK150" s="1541"/>
      <c r="AL150" s="1541"/>
      <c r="AM150" s="1543"/>
      <c r="AN150" s="615"/>
      <c r="AO150" s="1576" t="s">
        <v>625</v>
      </c>
      <c r="AP150" s="1576"/>
      <c r="AQ150" s="1576"/>
      <c r="AR150" s="616"/>
      <c r="AS150" s="93"/>
      <c r="AT150" s="93"/>
    </row>
    <row r="151" spans="2:46" ht="15" customHeight="1">
      <c r="D151" s="1575"/>
      <c r="E151" s="1575"/>
      <c r="F151" s="1575"/>
      <c r="G151" s="1575"/>
      <c r="H151" s="1575"/>
      <c r="I151" s="1575"/>
      <c r="J151" s="1562"/>
      <c r="K151" s="1542"/>
      <c r="L151" s="1542"/>
      <c r="M151" s="1542"/>
      <c r="N151" s="1542"/>
      <c r="O151" s="1542"/>
      <c r="P151" s="1542"/>
      <c r="Q151" s="1542"/>
      <c r="R151" s="1542"/>
      <c r="S151" s="1542"/>
      <c r="T151" s="1542"/>
      <c r="U151" s="1542"/>
      <c r="V151" s="1542"/>
      <c r="W151" s="1542"/>
      <c r="X151" s="1542"/>
      <c r="Y151" s="1542"/>
      <c r="Z151" s="1542"/>
      <c r="AA151" s="1542"/>
      <c r="AB151" s="1542"/>
      <c r="AC151" s="1542"/>
      <c r="AD151" s="1542"/>
      <c r="AE151" s="1542"/>
      <c r="AF151" s="1542"/>
      <c r="AG151" s="1542"/>
      <c r="AH151" s="1542"/>
      <c r="AI151" s="1542"/>
      <c r="AJ151" s="1542"/>
      <c r="AK151" s="1542"/>
      <c r="AL151" s="1542"/>
      <c r="AM151" s="1544"/>
      <c r="AN151" s="617"/>
      <c r="AO151" s="1577"/>
      <c r="AP151" s="1577"/>
      <c r="AQ151" s="1577"/>
      <c r="AR151" s="618"/>
      <c r="AS151" s="93"/>
      <c r="AT151" s="93"/>
    </row>
    <row r="152" spans="2:46" ht="15" customHeight="1">
      <c r="D152" s="1565" t="s">
        <v>429</v>
      </c>
      <c r="E152" s="1566"/>
      <c r="F152" s="1566"/>
      <c r="G152" s="1566"/>
      <c r="H152" s="1566"/>
      <c r="I152" s="1566"/>
      <c r="J152" s="1567"/>
      <c r="K152" s="1568"/>
      <c r="L152" s="1568"/>
      <c r="M152" s="1568"/>
      <c r="N152" s="1568"/>
      <c r="O152" s="1568"/>
      <c r="P152" s="1568"/>
      <c r="Q152" s="1568"/>
      <c r="R152" s="1568"/>
      <c r="S152" s="1568"/>
      <c r="T152" s="1568"/>
      <c r="U152" s="1568"/>
      <c r="V152" s="1568"/>
      <c r="W152" s="1568"/>
      <c r="X152" s="1568"/>
      <c r="Y152" s="1568"/>
      <c r="Z152" s="1568"/>
      <c r="AA152" s="1568"/>
      <c r="AB152" s="1568"/>
      <c r="AC152" s="1568"/>
      <c r="AD152" s="1568"/>
      <c r="AE152" s="1568"/>
      <c r="AF152" s="1568"/>
      <c r="AG152" s="1568"/>
      <c r="AH152" s="1568"/>
      <c r="AI152" s="1568"/>
      <c r="AJ152" s="1568"/>
      <c r="AK152" s="1568"/>
      <c r="AL152" s="1568"/>
      <c r="AM152" s="1568"/>
      <c r="AN152" s="446"/>
      <c r="AO152" s="93"/>
      <c r="AP152" s="93"/>
      <c r="AQ152" s="93"/>
      <c r="AR152" s="619"/>
      <c r="AS152" s="93"/>
      <c r="AT152" s="93"/>
    </row>
    <row r="153" spans="2:46" ht="15" customHeight="1">
      <c r="D153" s="1566"/>
      <c r="E153" s="1566"/>
      <c r="F153" s="1566"/>
      <c r="G153" s="1566"/>
      <c r="H153" s="1566"/>
      <c r="I153" s="1566"/>
      <c r="J153" s="1569"/>
      <c r="K153" s="1570"/>
      <c r="L153" s="1570"/>
      <c r="M153" s="1570"/>
      <c r="N153" s="1570"/>
      <c r="O153" s="1570"/>
      <c r="P153" s="1570"/>
      <c r="Q153" s="1570"/>
      <c r="R153" s="1570"/>
      <c r="S153" s="1570"/>
      <c r="T153" s="1570"/>
      <c r="U153" s="1570"/>
      <c r="V153" s="1570"/>
      <c r="W153" s="1570"/>
      <c r="X153" s="1570"/>
      <c r="Y153" s="1570"/>
      <c r="Z153" s="1570"/>
      <c r="AA153" s="1570"/>
      <c r="AB153" s="1570"/>
      <c r="AC153" s="1570"/>
      <c r="AD153" s="1570"/>
      <c r="AE153" s="1570"/>
      <c r="AF153" s="1570"/>
      <c r="AG153" s="1570"/>
      <c r="AH153" s="1570"/>
      <c r="AI153" s="1570"/>
      <c r="AJ153" s="1570"/>
      <c r="AK153" s="1570"/>
      <c r="AL153" s="1570"/>
      <c r="AM153" s="1570"/>
      <c r="AN153" s="446"/>
      <c r="AO153" s="93"/>
      <c r="AP153" s="93"/>
      <c r="AQ153" s="93"/>
      <c r="AR153" s="619"/>
      <c r="AS153" s="93"/>
      <c r="AT153" s="93"/>
    </row>
    <row r="154" spans="2:46" ht="15" customHeight="1">
      <c r="D154" s="1566"/>
      <c r="E154" s="1566"/>
      <c r="F154" s="1566"/>
      <c r="G154" s="1566"/>
      <c r="H154" s="1566"/>
      <c r="I154" s="1566"/>
      <c r="J154" s="1571"/>
      <c r="K154" s="1572"/>
      <c r="L154" s="1572"/>
      <c r="M154" s="1572"/>
      <c r="N154" s="1572"/>
      <c r="O154" s="1572"/>
      <c r="P154" s="1572"/>
      <c r="Q154" s="1572"/>
      <c r="R154" s="1572"/>
      <c r="S154" s="1572"/>
      <c r="T154" s="1572"/>
      <c r="U154" s="1572"/>
      <c r="V154" s="1572"/>
      <c r="W154" s="1572"/>
      <c r="X154" s="1572"/>
      <c r="Y154" s="1572"/>
      <c r="Z154" s="1572"/>
      <c r="AA154" s="1572"/>
      <c r="AB154" s="1572"/>
      <c r="AC154" s="1572"/>
      <c r="AD154" s="1572"/>
      <c r="AE154" s="1572"/>
      <c r="AF154" s="1572"/>
      <c r="AG154" s="1572"/>
      <c r="AH154" s="1572"/>
      <c r="AI154" s="1572"/>
      <c r="AJ154" s="1572"/>
      <c r="AK154" s="1572"/>
      <c r="AL154" s="1572"/>
      <c r="AM154" s="1572"/>
      <c r="AN154" s="446"/>
      <c r="AO154" s="93"/>
      <c r="AP154" s="93"/>
      <c r="AQ154" s="93"/>
      <c r="AR154" s="619"/>
      <c r="AS154" s="93"/>
      <c r="AT154" s="93"/>
    </row>
    <row r="155" spans="2:46" ht="21.75" customHeight="1">
      <c r="C155" s="291"/>
      <c r="D155" s="1545" t="s">
        <v>430</v>
      </c>
      <c r="E155" s="1545"/>
      <c r="F155" s="1545"/>
      <c r="G155" s="1545"/>
      <c r="H155" s="1545"/>
      <c r="I155" s="1545"/>
      <c r="J155" s="1545"/>
      <c r="K155" s="1545"/>
      <c r="L155" s="1545"/>
      <c r="M155" s="1545"/>
      <c r="N155" s="1545"/>
      <c r="O155" s="1545"/>
      <c r="P155" s="1545"/>
      <c r="Q155" s="1545"/>
      <c r="R155" s="1545"/>
      <c r="S155" s="1545"/>
      <c r="T155" s="1545"/>
      <c r="U155" s="1545"/>
      <c r="V155" s="1545"/>
      <c r="W155" s="1545"/>
      <c r="X155" s="1545"/>
      <c r="Y155" s="1545"/>
      <c r="Z155" s="1545"/>
      <c r="AA155" s="1545"/>
      <c r="AB155" s="1545"/>
      <c r="AC155" s="1545"/>
      <c r="AD155" s="1545"/>
      <c r="AE155" s="1545"/>
      <c r="AF155" s="1545"/>
      <c r="AG155" s="1545"/>
      <c r="AH155" s="1545"/>
      <c r="AI155" s="1545"/>
      <c r="AJ155" s="1545"/>
      <c r="AK155" s="1545"/>
      <c r="AL155" s="1545"/>
      <c r="AM155" s="335"/>
      <c r="AN155" s="446"/>
      <c r="AO155" s="93"/>
      <c r="AP155" s="93"/>
      <c r="AQ155" s="93"/>
      <c r="AR155" s="619"/>
      <c r="AS155" s="93"/>
      <c r="AT155" s="93"/>
    </row>
    <row r="156" spans="2:46" ht="15" customHeight="1">
      <c r="D156" s="1546" t="s">
        <v>158</v>
      </c>
      <c r="E156" s="1549" t="s">
        <v>431</v>
      </c>
      <c r="F156" s="1550"/>
      <c r="G156" s="1555" t="s">
        <v>244</v>
      </c>
      <c r="H156" s="1556"/>
      <c r="I156" s="1557"/>
      <c r="J156" s="1561"/>
      <c r="K156" s="1541"/>
      <c r="L156" s="1541"/>
      <c r="M156" s="1541"/>
      <c r="N156" s="1541"/>
      <c r="O156" s="1541"/>
      <c r="P156" s="1541"/>
      <c r="Q156" s="1541"/>
      <c r="R156" s="1541"/>
      <c r="S156" s="1541"/>
      <c r="T156" s="1541"/>
      <c r="U156" s="1541"/>
      <c r="V156" s="1541"/>
      <c r="W156" s="1541"/>
      <c r="X156" s="1543"/>
      <c r="Y156" s="1563"/>
      <c r="Z156" s="1541"/>
      <c r="AA156" s="1541"/>
      <c r="AB156" s="1541"/>
      <c r="AC156" s="1541"/>
      <c r="AD156" s="1541"/>
      <c r="AE156" s="1541"/>
      <c r="AF156" s="1541"/>
      <c r="AG156" s="1541"/>
      <c r="AH156" s="1541"/>
      <c r="AI156" s="1541"/>
      <c r="AJ156" s="1541"/>
      <c r="AK156" s="1541"/>
      <c r="AL156" s="1541"/>
      <c r="AM156" s="1543"/>
      <c r="AN156" s="446"/>
      <c r="AO156" s="93"/>
      <c r="AP156" s="93"/>
      <c r="AQ156" s="93"/>
      <c r="AR156" s="619"/>
      <c r="AS156" s="93"/>
      <c r="AT156" s="93"/>
    </row>
    <row r="157" spans="2:46" ht="15" customHeight="1">
      <c r="D157" s="1547"/>
      <c r="E157" s="1551"/>
      <c r="F157" s="1552"/>
      <c r="G157" s="1558"/>
      <c r="H157" s="1559"/>
      <c r="I157" s="1560"/>
      <c r="J157" s="1562"/>
      <c r="K157" s="1542"/>
      <c r="L157" s="1542"/>
      <c r="M157" s="1542"/>
      <c r="N157" s="1542"/>
      <c r="O157" s="1542"/>
      <c r="P157" s="1542"/>
      <c r="Q157" s="1542"/>
      <c r="R157" s="1542"/>
      <c r="S157" s="1542"/>
      <c r="T157" s="1542"/>
      <c r="U157" s="1542"/>
      <c r="V157" s="1542"/>
      <c r="W157" s="1542"/>
      <c r="X157" s="1544"/>
      <c r="Y157" s="1564"/>
      <c r="Z157" s="1542"/>
      <c r="AA157" s="1542"/>
      <c r="AB157" s="1542"/>
      <c r="AC157" s="1542"/>
      <c r="AD157" s="1542"/>
      <c r="AE157" s="1542"/>
      <c r="AF157" s="1542"/>
      <c r="AG157" s="1542"/>
      <c r="AH157" s="1542"/>
      <c r="AI157" s="1542"/>
      <c r="AJ157" s="1542"/>
      <c r="AK157" s="1542"/>
      <c r="AL157" s="1542"/>
      <c r="AM157" s="1544"/>
      <c r="AN157" s="620"/>
      <c r="AO157" s="447"/>
      <c r="AP157" s="447"/>
      <c r="AQ157" s="447"/>
      <c r="AR157" s="621"/>
      <c r="AS157" s="445"/>
      <c r="AT157" s="326"/>
    </row>
    <row r="158" spans="2:46" ht="15" customHeight="1">
      <c r="D158" s="1547"/>
      <c r="E158" s="1551"/>
      <c r="F158" s="1552"/>
      <c r="G158" s="1515" t="s">
        <v>432</v>
      </c>
      <c r="H158" s="1516"/>
      <c r="I158" s="1517"/>
      <c r="J158" s="1521"/>
      <c r="K158" s="1522"/>
      <c r="L158" s="1522"/>
      <c r="M158" s="1522"/>
      <c r="N158" s="1522"/>
      <c r="O158" s="1522"/>
      <c r="P158" s="1522"/>
      <c r="Q158" s="1522"/>
      <c r="R158" s="1522"/>
      <c r="S158" s="1522"/>
      <c r="T158" s="1525" t="s">
        <v>260</v>
      </c>
      <c r="U158" s="1525"/>
      <c r="V158" s="1525"/>
      <c r="W158" s="1525"/>
      <c r="X158" s="1526"/>
      <c r="Y158" s="1529"/>
      <c r="Z158" s="1529"/>
      <c r="AA158" s="1529"/>
      <c r="AB158" s="1529"/>
      <c r="AC158" s="1529"/>
      <c r="AD158" s="1529"/>
      <c r="AE158" s="1529"/>
      <c r="AF158" s="1529"/>
      <c r="AG158" s="1529"/>
      <c r="AH158" s="1529"/>
      <c r="AI158" s="1529"/>
      <c r="AJ158" s="1529"/>
      <c r="AK158" s="1529"/>
      <c r="AL158" s="1531" t="s">
        <v>261</v>
      </c>
      <c r="AM158" s="1532"/>
      <c r="AN158" s="336"/>
      <c r="AO158" s="291"/>
      <c r="AP158" s="291"/>
      <c r="AQ158" s="291"/>
      <c r="AR158" s="291"/>
      <c r="AS158" s="291"/>
      <c r="AT158" s="291"/>
    </row>
    <row r="159" spans="2:46" ht="15" customHeight="1">
      <c r="D159" s="1547"/>
      <c r="E159" s="1551"/>
      <c r="F159" s="1552"/>
      <c r="G159" s="1518"/>
      <c r="H159" s="1519"/>
      <c r="I159" s="1520"/>
      <c r="J159" s="1523"/>
      <c r="K159" s="1524"/>
      <c r="L159" s="1524"/>
      <c r="M159" s="1524"/>
      <c r="N159" s="1524"/>
      <c r="O159" s="1524"/>
      <c r="P159" s="1524"/>
      <c r="Q159" s="1524"/>
      <c r="R159" s="1524"/>
      <c r="S159" s="1524"/>
      <c r="T159" s="1527"/>
      <c r="U159" s="1527"/>
      <c r="V159" s="1527"/>
      <c r="W159" s="1527"/>
      <c r="X159" s="1528"/>
      <c r="Y159" s="1530"/>
      <c r="Z159" s="1530"/>
      <c r="AA159" s="1530"/>
      <c r="AB159" s="1530"/>
      <c r="AC159" s="1530"/>
      <c r="AD159" s="1530"/>
      <c r="AE159" s="1530"/>
      <c r="AF159" s="1530"/>
      <c r="AG159" s="1530"/>
      <c r="AH159" s="1530"/>
      <c r="AI159" s="1530"/>
      <c r="AJ159" s="1530"/>
      <c r="AK159" s="1530"/>
      <c r="AL159" s="1533"/>
      <c r="AM159" s="1534"/>
      <c r="AO159" s="622"/>
      <c r="AP159" s="622"/>
      <c r="AQ159" s="622"/>
      <c r="AR159" s="622"/>
    </row>
    <row r="160" spans="2:46" ht="15" customHeight="1">
      <c r="D160" s="1547"/>
      <c r="E160" s="1551"/>
      <c r="F160" s="1552"/>
      <c r="G160" s="1535" t="s">
        <v>433</v>
      </c>
      <c r="H160" s="1536"/>
      <c r="I160" s="1536"/>
      <c r="J160" s="1536"/>
      <c r="K160" s="1536"/>
      <c r="L160" s="1537"/>
      <c r="M160" s="1475"/>
      <c r="N160" s="1475"/>
      <c r="O160" s="1475"/>
      <c r="P160" s="1475"/>
      <c r="Q160" s="1509" t="s">
        <v>262</v>
      </c>
      <c r="R160" s="1510"/>
      <c r="S160" s="1511"/>
      <c r="T160" s="1475"/>
      <c r="U160" s="1475"/>
      <c r="V160" s="1477"/>
      <c r="W160" s="1510" t="s">
        <v>263</v>
      </c>
      <c r="X160" s="1510"/>
      <c r="Y160" s="1511"/>
      <c r="Z160" s="1500" t="s">
        <v>264</v>
      </c>
      <c r="AA160" s="1501"/>
      <c r="AB160" s="1500" t="s">
        <v>265</v>
      </c>
      <c r="AC160" s="1501"/>
      <c r="AD160" s="1503" t="s">
        <v>266</v>
      </c>
      <c r="AE160" s="1504"/>
      <c r="AF160" s="1505"/>
      <c r="AG160" s="1475"/>
      <c r="AH160" s="1475"/>
      <c r="AI160" s="1475"/>
      <c r="AJ160" s="1475"/>
      <c r="AK160" s="1475"/>
      <c r="AL160" s="1475"/>
      <c r="AM160" s="1477"/>
      <c r="AN160" s="1479" t="s">
        <v>626</v>
      </c>
      <c r="AO160" s="1480"/>
      <c r="AP160" s="1480"/>
      <c r="AQ160" s="1480"/>
      <c r="AR160" s="1480"/>
      <c r="AS160" s="614"/>
    </row>
    <row r="161" spans="3:96" ht="15" customHeight="1">
      <c r="D161" s="1548"/>
      <c r="E161" s="1553"/>
      <c r="F161" s="1554"/>
      <c r="G161" s="1538"/>
      <c r="H161" s="1539"/>
      <c r="I161" s="1539"/>
      <c r="J161" s="1539"/>
      <c r="K161" s="1539"/>
      <c r="L161" s="1540"/>
      <c r="M161" s="1476"/>
      <c r="N161" s="1476"/>
      <c r="O161" s="1476"/>
      <c r="P161" s="1476"/>
      <c r="Q161" s="1512"/>
      <c r="R161" s="1513"/>
      <c r="S161" s="1514"/>
      <c r="T161" s="1476"/>
      <c r="U161" s="1476"/>
      <c r="V161" s="1478"/>
      <c r="W161" s="1513"/>
      <c r="X161" s="1513"/>
      <c r="Y161" s="1514"/>
      <c r="Z161" s="1452"/>
      <c r="AA161" s="1502"/>
      <c r="AB161" s="1452"/>
      <c r="AC161" s="1502"/>
      <c r="AD161" s="1506"/>
      <c r="AE161" s="1507"/>
      <c r="AF161" s="1508"/>
      <c r="AG161" s="1476"/>
      <c r="AH161" s="1476"/>
      <c r="AI161" s="1476"/>
      <c r="AJ161" s="1476"/>
      <c r="AK161" s="1476"/>
      <c r="AL161" s="1476"/>
      <c r="AM161" s="1478"/>
      <c r="AN161" s="1479"/>
      <c r="AO161" s="1480"/>
      <c r="AP161" s="1480"/>
      <c r="AQ161" s="1480"/>
      <c r="AR161" s="1480"/>
      <c r="AS161" s="614"/>
      <c r="AT161" s="291"/>
    </row>
    <row r="162" spans="3:96" ht="23.25" customHeight="1">
      <c r="C162" s="291"/>
      <c r="D162" s="1481" t="s">
        <v>267</v>
      </c>
      <c r="E162" s="1481"/>
      <c r="F162" s="1481"/>
      <c r="G162" s="1481"/>
      <c r="H162" s="1481"/>
      <c r="I162" s="1481"/>
      <c r="J162" s="1481"/>
      <c r="K162" s="1481"/>
      <c r="L162" s="1481"/>
      <c r="M162" s="1481"/>
      <c r="N162" s="1481"/>
      <c r="O162" s="1481"/>
      <c r="P162" s="1481"/>
      <c r="Q162" s="1481"/>
      <c r="R162" s="1481"/>
      <c r="S162" s="1481"/>
      <c r="T162" s="1481"/>
      <c r="U162" s="1481"/>
      <c r="V162" s="1481"/>
      <c r="W162" s="1481"/>
      <c r="X162" s="1481"/>
      <c r="Y162" s="1481"/>
      <c r="Z162" s="1481"/>
      <c r="AA162" s="1481"/>
      <c r="AB162" s="1481"/>
      <c r="AC162" s="1481"/>
      <c r="AD162" s="1481"/>
      <c r="AE162" s="1481"/>
      <c r="AF162" s="1481"/>
      <c r="AG162" s="1481"/>
      <c r="AH162" s="1481"/>
      <c r="AI162" s="1481"/>
      <c r="AJ162" s="1481"/>
      <c r="AK162" s="1481"/>
      <c r="AL162" s="1481"/>
      <c r="AM162" s="1481"/>
      <c r="AN162" s="335"/>
      <c r="AO162" s="335"/>
      <c r="AP162" s="335"/>
      <c r="AQ162" s="291"/>
      <c r="AR162" s="291"/>
      <c r="AS162" s="291"/>
      <c r="AT162" s="291"/>
    </row>
    <row r="163" spans="3:96" ht="15" customHeight="1">
      <c r="D163" s="1482" t="s">
        <v>158</v>
      </c>
      <c r="E163" s="1485" t="s">
        <v>268</v>
      </c>
      <c r="F163" s="1486"/>
      <c r="G163" s="1486"/>
      <c r="H163" s="1486"/>
      <c r="I163" s="1487"/>
      <c r="J163" s="1494" t="s">
        <v>269</v>
      </c>
      <c r="K163" s="1495"/>
      <c r="L163" s="1496"/>
      <c r="M163" s="1455" t="s">
        <v>237</v>
      </c>
      <c r="N163" s="1455" t="s">
        <v>238</v>
      </c>
      <c r="O163" s="1455" t="s">
        <v>238</v>
      </c>
      <c r="P163" s="1465" t="s">
        <v>270</v>
      </c>
      <c r="Q163" s="1466"/>
      <c r="R163" s="1467"/>
      <c r="S163" s="1455" t="s">
        <v>271</v>
      </c>
      <c r="T163" s="1455" t="s">
        <v>236</v>
      </c>
      <c r="U163" s="1471" t="s">
        <v>434</v>
      </c>
      <c r="V163" s="1460"/>
      <c r="W163" s="1460"/>
      <c r="X163" s="1460"/>
      <c r="Y163" s="1460"/>
      <c r="Z163" s="1473" t="s">
        <v>237</v>
      </c>
      <c r="AA163" s="1449"/>
      <c r="AB163" s="1449"/>
      <c r="AC163" s="1449"/>
      <c r="AD163" s="1455" t="s">
        <v>236</v>
      </c>
      <c r="AE163" s="1457"/>
      <c r="AF163" s="1459" t="s">
        <v>272</v>
      </c>
      <c r="AG163" s="1460"/>
      <c r="AH163" s="1461"/>
      <c r="AI163" s="1449"/>
      <c r="AJ163" s="1449"/>
      <c r="AK163" s="1449"/>
      <c r="AL163" s="1451"/>
      <c r="AM163" s="1439"/>
      <c r="AN163" s="1453"/>
      <c r="AO163" s="1439"/>
      <c r="AP163" s="1441"/>
      <c r="AQ163" s="291"/>
      <c r="AR163" s="291"/>
      <c r="AS163" s="291"/>
      <c r="AT163" s="291"/>
    </row>
    <row r="164" spans="3:96" ht="15" customHeight="1">
      <c r="D164" s="1483"/>
      <c r="E164" s="1488"/>
      <c r="F164" s="1489"/>
      <c r="G164" s="1489"/>
      <c r="H164" s="1489"/>
      <c r="I164" s="1490"/>
      <c r="J164" s="1497"/>
      <c r="K164" s="1498"/>
      <c r="L164" s="1499"/>
      <c r="M164" s="1456"/>
      <c r="N164" s="1456"/>
      <c r="O164" s="1456"/>
      <c r="P164" s="1468"/>
      <c r="Q164" s="1469"/>
      <c r="R164" s="1470"/>
      <c r="S164" s="1456"/>
      <c r="T164" s="1456"/>
      <c r="U164" s="1472"/>
      <c r="V164" s="1463"/>
      <c r="W164" s="1463"/>
      <c r="X164" s="1463"/>
      <c r="Y164" s="1463"/>
      <c r="Z164" s="1474"/>
      <c r="AA164" s="1450"/>
      <c r="AB164" s="1450"/>
      <c r="AC164" s="1450"/>
      <c r="AD164" s="1456"/>
      <c r="AE164" s="1458"/>
      <c r="AF164" s="1462"/>
      <c r="AG164" s="1463"/>
      <c r="AH164" s="1464"/>
      <c r="AI164" s="1450"/>
      <c r="AJ164" s="1450"/>
      <c r="AK164" s="1450"/>
      <c r="AL164" s="1452"/>
      <c r="AM164" s="1440"/>
      <c r="AN164" s="1454"/>
      <c r="AO164" s="1440"/>
      <c r="AP164" s="1442"/>
      <c r="AQ164" s="291"/>
      <c r="AR164" s="291"/>
      <c r="AS164" s="291"/>
      <c r="AT164" s="291"/>
    </row>
    <row r="165" spans="3:96" ht="12" customHeight="1">
      <c r="D165" s="1484"/>
      <c r="E165" s="1491"/>
      <c r="F165" s="1492"/>
      <c r="G165" s="1492"/>
      <c r="H165" s="1492"/>
      <c r="I165" s="1493"/>
      <c r="J165" s="1443" t="s">
        <v>273</v>
      </c>
      <c r="K165" s="1444"/>
      <c r="L165" s="1444"/>
      <c r="M165" s="1444"/>
      <c r="N165" s="1444"/>
      <c r="O165" s="1445"/>
      <c r="P165" s="1446" t="s">
        <v>274</v>
      </c>
      <c r="Q165" s="1446"/>
      <c r="R165" s="1446"/>
      <c r="S165" s="1446"/>
      <c r="T165" s="1446"/>
      <c r="U165" s="1446"/>
      <c r="V165" s="1446"/>
      <c r="W165" s="1446"/>
      <c r="X165" s="1446"/>
      <c r="Y165" s="1446"/>
      <c r="Z165" s="1447" t="s">
        <v>275</v>
      </c>
      <c r="AA165" s="1446"/>
      <c r="AB165" s="1446"/>
      <c r="AC165" s="1446"/>
      <c r="AD165" s="1446"/>
      <c r="AE165" s="1448"/>
      <c r="AF165" s="1447" t="s">
        <v>276</v>
      </c>
      <c r="AG165" s="1446"/>
      <c r="AH165" s="1446"/>
      <c r="AI165" s="1446"/>
      <c r="AJ165" s="1446"/>
      <c r="AK165" s="1446"/>
      <c r="AL165" s="1446"/>
      <c r="AM165" s="1446"/>
      <c r="AN165" s="1446"/>
      <c r="AO165" s="1446"/>
      <c r="AP165" s="1448"/>
      <c r="AQ165" s="291"/>
      <c r="AR165" s="291"/>
      <c r="AS165" s="291"/>
      <c r="AT165" s="291"/>
    </row>
    <row r="166" spans="3:96" ht="15.9" customHeight="1">
      <c r="C166" s="291"/>
      <c r="D166" s="1436" t="s">
        <v>277</v>
      </c>
      <c r="E166" s="1436"/>
      <c r="F166" s="1436"/>
      <c r="G166" s="1436"/>
      <c r="H166" s="1436"/>
      <c r="I166" s="1436"/>
      <c r="J166" s="1436"/>
      <c r="K166" s="1436"/>
      <c r="L166" s="1436"/>
      <c r="M166" s="1436"/>
      <c r="N166" s="1436"/>
      <c r="O166" s="1436"/>
      <c r="P166" s="1436"/>
      <c r="Q166" s="1436"/>
      <c r="R166" s="1436"/>
      <c r="S166" s="1436"/>
      <c r="T166" s="1436"/>
      <c r="U166" s="1436"/>
      <c r="V166" s="1436"/>
      <c r="W166" s="1436"/>
      <c r="X166" s="1436"/>
      <c r="Y166" s="1436"/>
      <c r="Z166" s="1436"/>
      <c r="AA166" s="1436"/>
      <c r="AB166" s="1436"/>
      <c r="AC166" s="1436"/>
      <c r="AD166" s="1436"/>
      <c r="AE166" s="1436"/>
      <c r="AF166" s="1436"/>
      <c r="AG166" s="1436"/>
      <c r="AH166" s="1436"/>
      <c r="AI166" s="1436"/>
      <c r="AJ166" s="1436"/>
      <c r="AK166" s="1436"/>
      <c r="AL166" s="1436"/>
      <c r="AM166" s="1436"/>
      <c r="AN166" s="291"/>
      <c r="AO166" s="291"/>
      <c r="AP166" s="291"/>
      <c r="AQ166" s="291"/>
      <c r="AR166" s="291"/>
      <c r="AS166" s="291"/>
      <c r="AT166" s="291"/>
    </row>
    <row r="167" spans="3:96" ht="15.9" customHeight="1">
      <c r="C167" s="291"/>
      <c r="D167" s="1437" t="s">
        <v>435</v>
      </c>
      <c r="E167" s="1437"/>
      <c r="F167" s="1437"/>
      <c r="G167" s="1437"/>
      <c r="H167" s="1437"/>
      <c r="I167" s="1437"/>
      <c r="J167" s="1437"/>
      <c r="K167" s="1437"/>
      <c r="L167" s="1437"/>
      <c r="M167" s="1437"/>
      <c r="N167" s="1437"/>
      <c r="O167" s="1437"/>
      <c r="P167" s="1437"/>
      <c r="Q167" s="1437"/>
      <c r="R167" s="1437"/>
      <c r="S167" s="1437"/>
      <c r="T167" s="1437"/>
      <c r="U167" s="1437"/>
      <c r="V167" s="1437"/>
      <c r="W167" s="1437"/>
      <c r="X167" s="1437"/>
      <c r="Y167" s="1437"/>
      <c r="Z167" s="1437"/>
      <c r="AA167" s="1437"/>
      <c r="AB167" s="1437"/>
      <c r="AC167" s="1437"/>
      <c r="AD167" s="1437"/>
      <c r="AE167" s="1437"/>
      <c r="AF167" s="1437"/>
      <c r="AG167" s="1437"/>
      <c r="AH167" s="1437"/>
      <c r="AI167" s="1437"/>
      <c r="AJ167" s="1437"/>
      <c r="AK167" s="1437"/>
      <c r="AL167" s="1437"/>
      <c r="AM167" s="1437"/>
      <c r="AN167" s="291"/>
      <c r="AO167" s="291"/>
      <c r="AP167" s="291"/>
      <c r="AQ167" s="291"/>
      <c r="AR167" s="291"/>
      <c r="AS167" s="291"/>
      <c r="AT167" s="291"/>
    </row>
    <row r="168" spans="3:96" s="324" customFormat="1" ht="18" customHeight="1">
      <c r="G168" s="1438"/>
      <c r="H168" s="1438"/>
      <c r="I168" s="1438"/>
      <c r="J168" s="1438"/>
      <c r="K168" s="1438"/>
      <c r="L168" s="1438"/>
      <c r="M168" s="1438"/>
      <c r="N168" s="1438"/>
      <c r="O168" s="1438"/>
      <c r="P168" s="1438"/>
      <c r="Q168" s="1438"/>
      <c r="R168" s="1438"/>
      <c r="S168" s="1438"/>
      <c r="T168" s="1438"/>
      <c r="U168" s="1438"/>
      <c r="V168" s="1438"/>
      <c r="W168" s="1438"/>
      <c r="X168" s="1438"/>
      <c r="Y168" s="1438"/>
      <c r="Z168" s="1438"/>
      <c r="AA168" s="1438"/>
      <c r="AB168" s="1438"/>
      <c r="AC168" s="1438"/>
      <c r="AD168" s="1438"/>
      <c r="AE168" s="1438"/>
      <c r="AF168" s="1438"/>
      <c r="AG168" s="1438"/>
      <c r="AH168" s="1438"/>
      <c r="AI168" s="1438"/>
      <c r="AU168" s="282"/>
      <c r="AV168" s="282"/>
      <c r="AW168" s="282"/>
      <c r="AX168" s="282"/>
      <c r="AY168" s="282"/>
      <c r="AZ168" s="282"/>
      <c r="BA168" s="282"/>
      <c r="BB168" s="282"/>
      <c r="BC168" s="282"/>
      <c r="BD168" s="282"/>
      <c r="BE168" s="282"/>
      <c r="BF168" s="282"/>
      <c r="BG168" s="282"/>
      <c r="BH168" s="282"/>
      <c r="BI168" s="282"/>
      <c r="BJ168" s="282"/>
      <c r="BK168" s="282"/>
      <c r="BL168" s="282"/>
      <c r="BM168" s="282"/>
      <c r="BN168" s="282"/>
      <c r="BO168" s="282"/>
      <c r="BP168" s="282"/>
      <c r="BQ168" s="282"/>
      <c r="BR168" s="282"/>
      <c r="BS168" s="282"/>
      <c r="BT168" s="282"/>
      <c r="BU168" s="282"/>
      <c r="BV168" s="282"/>
      <c r="BW168" s="282"/>
      <c r="BX168" s="282"/>
      <c r="BY168" s="282"/>
      <c r="BZ168" s="282"/>
      <c r="CA168" s="282"/>
      <c r="CB168" s="282"/>
      <c r="CC168" s="282"/>
      <c r="CD168" s="282"/>
      <c r="CE168" s="282"/>
      <c r="CF168" s="282"/>
      <c r="CG168" s="282"/>
      <c r="CH168" s="282"/>
      <c r="CI168" s="282"/>
      <c r="CJ168" s="282"/>
      <c r="CK168" s="282"/>
      <c r="CL168" s="282"/>
      <c r="CM168" s="282"/>
      <c r="CN168" s="282"/>
      <c r="CO168" s="282"/>
      <c r="CP168" s="282"/>
      <c r="CQ168" s="282"/>
      <c r="CR168" s="282"/>
    </row>
    <row r="169" spans="3:96" ht="12" customHeight="1">
      <c r="AO169" s="337"/>
      <c r="AP169" s="337"/>
      <c r="AQ169" s="337"/>
    </row>
    <row r="170" spans="3:96" ht="12" customHeight="1"/>
    <row r="171" spans="3:96" ht="12" customHeight="1"/>
    <row r="172" spans="3:96" ht="12" customHeight="1"/>
  </sheetData>
  <sheetProtection algorithmName="SHA-512" hashValue="2sPDATDJJe+SKSM/aFmNDF1f5HP0Z8mfA2Do0biq3E6HTHKeDn47EdKXmr1J1VZv7s2duAWLJEUw42x9CsICUQ==" saltValue="V7Y/HmW2lycSevNahQNQ6A==" spinCount="100000" sheet="1" objects="1" scenarios="1"/>
  <mergeCells count="202">
    <mergeCell ref="F2:AQ39"/>
    <mergeCell ref="N81:AJ82"/>
    <mergeCell ref="AL81:AR82"/>
    <mergeCell ref="N83:AI83"/>
    <mergeCell ref="C84:P85"/>
    <mergeCell ref="AF85:AH85"/>
    <mergeCell ref="AI85:AJ85"/>
    <mergeCell ref="AL85:AM85"/>
    <mergeCell ref="AO85:AP85"/>
    <mergeCell ref="AP89:AP90"/>
    <mergeCell ref="AQ89:AQ90"/>
    <mergeCell ref="G91:L92"/>
    <mergeCell ref="M91:X92"/>
    <mergeCell ref="D93:AT94"/>
    <mergeCell ref="D95:AT96"/>
    <mergeCell ref="D87:AE89"/>
    <mergeCell ref="AG87:AG90"/>
    <mergeCell ref="AH87:AQ88"/>
    <mergeCell ref="AH89:AI90"/>
    <mergeCell ref="AJ89:AJ90"/>
    <mergeCell ref="AK89:AK90"/>
    <mergeCell ref="AL89:AL90"/>
    <mergeCell ref="AM89:AM90"/>
    <mergeCell ref="AN89:AN90"/>
    <mergeCell ref="AO89:AO90"/>
    <mergeCell ref="L108:S109"/>
    <mergeCell ref="T108:T109"/>
    <mergeCell ref="V108:AQ109"/>
    <mergeCell ref="D110:I111"/>
    <mergeCell ref="J110:AP111"/>
    <mergeCell ref="D112:I114"/>
    <mergeCell ref="J112:AP114"/>
    <mergeCell ref="D97:AT98"/>
    <mergeCell ref="D99:AT100"/>
    <mergeCell ref="D101:AT102"/>
    <mergeCell ref="B103:J104"/>
    <mergeCell ref="D106:I109"/>
    <mergeCell ref="J106:K107"/>
    <mergeCell ref="L106:O107"/>
    <mergeCell ref="P106:Q107"/>
    <mergeCell ref="R106:U107"/>
    <mergeCell ref="K108:K109"/>
    <mergeCell ref="D115:I116"/>
    <mergeCell ref="J115:AP116"/>
    <mergeCell ref="D117:I119"/>
    <mergeCell ref="K117:Q117"/>
    <mergeCell ref="J118:AP119"/>
    <mergeCell ref="D120:I121"/>
    <mergeCell ref="J120:N121"/>
    <mergeCell ref="O120:O121"/>
    <mergeCell ref="P120:S121"/>
    <mergeCell ref="T120:T121"/>
    <mergeCell ref="U120:Y121"/>
    <mergeCell ref="AA120:AP121"/>
    <mergeCell ref="G125:AA125"/>
    <mergeCell ref="AF125:AF133"/>
    <mergeCell ref="AG125:AN127"/>
    <mergeCell ref="AP125:AR127"/>
    <mergeCell ref="G126:AA138"/>
    <mergeCell ref="AG128:AG129"/>
    <mergeCell ref="AH128:AK129"/>
    <mergeCell ref="AL128:AL129"/>
    <mergeCell ref="G140:N141"/>
    <mergeCell ref="O140:AC141"/>
    <mergeCell ref="G142:N143"/>
    <mergeCell ref="O142:AC143"/>
    <mergeCell ref="B145:J146"/>
    <mergeCell ref="L145:AN147"/>
    <mergeCell ref="AP128:AR130"/>
    <mergeCell ref="AG130:AN133"/>
    <mergeCell ref="AP131:AR133"/>
    <mergeCell ref="AF136:AS137"/>
    <mergeCell ref="AF138:AS138"/>
    <mergeCell ref="AF139:AS140"/>
    <mergeCell ref="D148:AR149"/>
    <mergeCell ref="D150:I151"/>
    <mergeCell ref="J150:J151"/>
    <mergeCell ref="K150:K151"/>
    <mergeCell ref="L150:L151"/>
    <mergeCell ref="M150:M151"/>
    <mergeCell ref="N150:N151"/>
    <mergeCell ref="O150:O151"/>
    <mergeCell ref="P150:P151"/>
    <mergeCell ref="Q150:Q151"/>
    <mergeCell ref="AJ150:AJ151"/>
    <mergeCell ref="AK150:AK151"/>
    <mergeCell ref="AL150:AL151"/>
    <mergeCell ref="AM150:AM151"/>
    <mergeCell ref="AO150:AQ151"/>
    <mergeCell ref="D152:I154"/>
    <mergeCell ref="J152:AM154"/>
    <mergeCell ref="AD150:AD151"/>
    <mergeCell ref="AE150:AE151"/>
    <mergeCell ref="AF150:AF151"/>
    <mergeCell ref="AG150:AG151"/>
    <mergeCell ref="AH150:AH151"/>
    <mergeCell ref="AI150:AI151"/>
    <mergeCell ref="X150:X151"/>
    <mergeCell ref="Y150:Y151"/>
    <mergeCell ref="Z150:Z151"/>
    <mergeCell ref="AA150:AA151"/>
    <mergeCell ref="AB150:AB151"/>
    <mergeCell ref="AC150:AC151"/>
    <mergeCell ref="R150:R151"/>
    <mergeCell ref="S150:S151"/>
    <mergeCell ref="T150:T151"/>
    <mergeCell ref="U150:U151"/>
    <mergeCell ref="V150:V151"/>
    <mergeCell ref="W150:W151"/>
    <mergeCell ref="D155:AL155"/>
    <mergeCell ref="D156:D161"/>
    <mergeCell ref="E156:F161"/>
    <mergeCell ref="G156:I157"/>
    <mergeCell ref="J156:J157"/>
    <mergeCell ref="K156:K157"/>
    <mergeCell ref="L156:L157"/>
    <mergeCell ref="M156:M157"/>
    <mergeCell ref="N156:N157"/>
    <mergeCell ref="O156:O157"/>
    <mergeCell ref="V156:V157"/>
    <mergeCell ref="W156:W157"/>
    <mergeCell ref="X156:X157"/>
    <mergeCell ref="Y156:Y157"/>
    <mergeCell ref="Z156:Z157"/>
    <mergeCell ref="AA156:AA157"/>
    <mergeCell ref="P156:P157"/>
    <mergeCell ref="Q156:Q157"/>
    <mergeCell ref="R156:R157"/>
    <mergeCell ref="S156:S157"/>
    <mergeCell ref="T156:T157"/>
    <mergeCell ref="U156:U157"/>
    <mergeCell ref="AH156:AH157"/>
    <mergeCell ref="AI156:AI157"/>
    <mergeCell ref="AJ156:AJ157"/>
    <mergeCell ref="AK156:AK157"/>
    <mergeCell ref="AL156:AL157"/>
    <mergeCell ref="AM156:AM157"/>
    <mergeCell ref="AB156:AB157"/>
    <mergeCell ref="AC156:AC157"/>
    <mergeCell ref="AD156:AD157"/>
    <mergeCell ref="AE156:AE157"/>
    <mergeCell ref="AF156:AF157"/>
    <mergeCell ref="AG156:AG157"/>
    <mergeCell ref="Z160:AA161"/>
    <mergeCell ref="G158:I159"/>
    <mergeCell ref="J158:S159"/>
    <mergeCell ref="T158:X159"/>
    <mergeCell ref="Y158:AK159"/>
    <mergeCell ref="AL158:AM159"/>
    <mergeCell ref="G160:L161"/>
    <mergeCell ref="M160:M161"/>
    <mergeCell ref="N160:N161"/>
    <mergeCell ref="O160:O161"/>
    <mergeCell ref="P160:P161"/>
    <mergeCell ref="T163:T164"/>
    <mergeCell ref="U163:Y164"/>
    <mergeCell ref="Z163:Z164"/>
    <mergeCell ref="AK160:AK161"/>
    <mergeCell ref="AL160:AL161"/>
    <mergeCell ref="AM160:AM161"/>
    <mergeCell ref="AN160:AR161"/>
    <mergeCell ref="D162:AM162"/>
    <mergeCell ref="D163:D165"/>
    <mergeCell ref="E163:I165"/>
    <mergeCell ref="J163:L164"/>
    <mergeCell ref="M163:M164"/>
    <mergeCell ref="N163:N164"/>
    <mergeCell ref="AB160:AC161"/>
    <mergeCell ref="AD160:AF161"/>
    <mergeCell ref="AG160:AG161"/>
    <mergeCell ref="AH160:AH161"/>
    <mergeCell ref="AI160:AI161"/>
    <mergeCell ref="AJ160:AJ161"/>
    <mergeCell ref="Q160:S161"/>
    <mergeCell ref="T160:T161"/>
    <mergeCell ref="U160:U161"/>
    <mergeCell ref="V160:V161"/>
    <mergeCell ref="W160:Y161"/>
    <mergeCell ref="D166:AM166"/>
    <mergeCell ref="D167:AM167"/>
    <mergeCell ref="G168:AI168"/>
    <mergeCell ref="AO163:AO164"/>
    <mergeCell ref="AP163:AP164"/>
    <mergeCell ref="J165:O165"/>
    <mergeCell ref="P165:Y165"/>
    <mergeCell ref="Z165:AE165"/>
    <mergeCell ref="AF165:AP165"/>
    <mergeCell ref="AI163:AI164"/>
    <mergeCell ref="AJ163:AJ164"/>
    <mergeCell ref="AK163:AK164"/>
    <mergeCell ref="AL163:AL164"/>
    <mergeCell ref="AM163:AM164"/>
    <mergeCell ref="AN163:AN164"/>
    <mergeCell ref="AA163:AA164"/>
    <mergeCell ref="AB163:AB164"/>
    <mergeCell ref="AC163:AC164"/>
    <mergeCell ref="AD163:AD164"/>
    <mergeCell ref="AE163:AE164"/>
    <mergeCell ref="AF163:AH164"/>
    <mergeCell ref="O163:O164"/>
    <mergeCell ref="P163:R164"/>
    <mergeCell ref="S163:S164"/>
  </mergeCells>
  <phoneticPr fontId="3"/>
  <dataValidations xWindow="134" yWindow="686" count="4">
    <dataValidation type="list" allowBlank="1" showInputMessage="1" showErrorMessage="1" sqref="D163:D165 D156:D161" xr:uid="{6DB3C9C9-28EB-432E-A763-7A808C9566A3}">
      <formula1>"□,☑"</formula1>
    </dataValidation>
    <dataValidation imeMode="fullKatakana" allowBlank="1" showInputMessage="1" showErrorMessage="1" sqref="J115:AP116 J156:AM157 K150:AM151" xr:uid="{D4BAC827-1D3A-45DD-832D-0E00E2FCE994}"/>
    <dataValidation allowBlank="1" showInputMessage="1" showErrorMessage="1" prompt="「ゆうちょ銀行」ご指定の場合、口座情報欄はすべて手書きでご記入ください。" sqref="J152:AM154" xr:uid="{0801DA01-B18F-4887-9316-265493978822}"/>
    <dataValidation imeMode="fullKatakana" allowBlank="1" showInputMessage="1" showErrorMessage="1" prompt="フリガナは省略せずにご記入ください。_x000a_法人の場合は、会社名、金融機関のお届け肩書き、代表者名まで全てご記入ください。" sqref="J150:J151" xr:uid="{D30AEC89-36B3-4ECB-B868-8AE1B3FD7F98}"/>
  </dataValidations>
  <printOptions horizontalCentered="1"/>
  <pageMargins left="0.39370078740157483" right="0.39370078740157483" top="0.39370078740157483" bottom="0.39370078740157483" header="0.31496062992125984" footer="0.31496062992125984"/>
  <pageSetup paperSize="9" scale="78" orientation="portrait" r:id="rId1"/>
  <rowBreaks count="1" manualBreakCount="1">
    <brk id="79" max="4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AN71"/>
  <sheetViews>
    <sheetView showGridLines="0" showRowColHeaders="0" showZeros="0" zoomScale="85" zoomScaleNormal="85" workbookViewId="0">
      <selection activeCell="E16" sqref="E16:AK17"/>
    </sheetView>
  </sheetViews>
  <sheetFormatPr defaultColWidth="0" defaultRowHeight="13.2" zeroHeight="1"/>
  <cols>
    <col min="1" max="1" width="2.6640625" customWidth="1"/>
    <col min="2" max="8" width="2.77734375" customWidth="1"/>
    <col min="9" max="9" width="1.88671875" customWidth="1"/>
    <col min="10" max="11" width="2.44140625" customWidth="1"/>
    <col min="12" max="12" width="2" customWidth="1"/>
    <col min="13" max="13" width="2.44140625" customWidth="1"/>
    <col min="14" max="14" width="3" customWidth="1"/>
    <col min="15" max="16" width="1.21875" customWidth="1"/>
    <col min="17" max="17" width="1.6640625" customWidth="1"/>
    <col min="18" max="19" width="2.6640625" customWidth="1"/>
    <col min="20" max="20" width="1.6640625" customWidth="1"/>
    <col min="21" max="21" width="2.44140625" customWidth="1"/>
    <col min="22" max="22" width="2.6640625" customWidth="1"/>
    <col min="23" max="23" width="0.6640625" customWidth="1"/>
    <col min="24" max="24" width="3.109375" customWidth="1"/>
    <col min="25" max="25" width="2.6640625" customWidth="1"/>
    <col min="26" max="26" width="2.33203125" customWidth="1"/>
    <col min="27" max="31" width="2.77734375" customWidth="1"/>
    <col min="32" max="32" width="3.109375" customWidth="1"/>
    <col min="33" max="33" width="2.6640625" customWidth="1"/>
    <col min="34" max="34" width="2.44140625" customWidth="1"/>
    <col min="35" max="35" width="2.6640625" customWidth="1"/>
    <col min="36" max="38" width="2.44140625" customWidth="1"/>
    <col min="39" max="40" width="2.6640625" customWidth="1"/>
    <col min="41" max="16384" width="9" hidden="1"/>
  </cols>
  <sheetData>
    <row r="1" spans="1:40" ht="69.900000000000006" customHeight="1">
      <c r="A1" s="562"/>
      <c r="B1" s="562"/>
      <c r="C1" s="562"/>
      <c r="D1" s="562"/>
      <c r="E1" s="562"/>
      <c r="F1" s="562"/>
      <c r="G1" s="562"/>
      <c r="H1" s="562"/>
      <c r="I1" s="562"/>
      <c r="J1" s="562"/>
      <c r="K1" s="562"/>
      <c r="L1" s="562"/>
      <c r="M1" s="562"/>
      <c r="N1" s="562"/>
      <c r="O1" s="562"/>
      <c r="P1" s="562"/>
      <c r="Q1" s="562"/>
      <c r="R1" s="562"/>
      <c r="S1" s="562"/>
      <c r="T1" s="562"/>
      <c r="U1" s="562"/>
      <c r="V1" s="562"/>
      <c r="W1" s="562"/>
      <c r="X1" s="562"/>
      <c r="Y1" s="562"/>
      <c r="Z1" s="562"/>
      <c r="AA1" s="562"/>
      <c r="AB1" s="562"/>
      <c r="AC1" s="562"/>
      <c r="AD1" s="562"/>
      <c r="AE1" s="562"/>
      <c r="AF1" s="562"/>
      <c r="AG1" s="562"/>
      <c r="AH1" s="562"/>
      <c r="AI1" s="562"/>
      <c r="AJ1" s="562"/>
      <c r="AK1" s="562"/>
      <c r="AL1" s="562"/>
      <c r="AM1" s="562"/>
      <c r="AN1" s="562"/>
    </row>
    <row r="2" spans="1:40" ht="10.5" customHeight="1"/>
    <row r="3" spans="1:40" ht="10.5" customHeight="1"/>
    <row r="4" spans="1:40" ht="10.5" customHeight="1">
      <c r="A4" s="38"/>
      <c r="B4" s="1744" t="s">
        <v>20</v>
      </c>
      <c r="C4" s="1744"/>
      <c r="D4" s="1744"/>
      <c r="E4" s="1744"/>
      <c r="F4" s="1744"/>
      <c r="G4" s="1744"/>
      <c r="H4" s="1744"/>
      <c r="I4" s="1744"/>
      <c r="J4" s="1744"/>
      <c r="K4" s="1744"/>
      <c r="L4" s="1744"/>
      <c r="M4" s="1744"/>
      <c r="N4" s="1744"/>
      <c r="O4" s="1744"/>
      <c r="P4" s="1744"/>
      <c r="Q4" s="1744"/>
      <c r="R4" s="1744"/>
      <c r="S4" s="1744"/>
      <c r="T4" s="1744"/>
      <c r="U4" s="1744"/>
      <c r="V4" s="1744"/>
      <c r="W4" s="1744"/>
      <c r="X4" s="1744"/>
      <c r="Y4" s="1744"/>
      <c r="Z4" s="1744"/>
      <c r="AA4" s="1744"/>
      <c r="AB4" s="1744"/>
      <c r="AC4" s="1744"/>
      <c r="AD4" s="1744"/>
      <c r="AE4" s="1744"/>
      <c r="AF4" s="1744"/>
      <c r="AG4" s="1744"/>
      <c r="AH4" s="1744"/>
      <c r="AI4" s="1744"/>
      <c r="AJ4" s="1744"/>
      <c r="AK4" s="1744"/>
      <c r="AL4" s="1744"/>
      <c r="AM4" s="1744"/>
      <c r="AN4" s="38"/>
    </row>
    <row r="5" spans="1:40" ht="10.5" customHeight="1">
      <c r="A5" s="38"/>
      <c r="B5" s="1744"/>
      <c r="C5" s="1744"/>
      <c r="D5" s="1744"/>
      <c r="E5" s="1744"/>
      <c r="F5" s="1744"/>
      <c r="G5" s="1744"/>
      <c r="H5" s="1744"/>
      <c r="I5" s="1744"/>
      <c r="J5" s="1744"/>
      <c r="K5" s="1744"/>
      <c r="L5" s="1744"/>
      <c r="M5" s="1744"/>
      <c r="N5" s="1744"/>
      <c r="O5" s="1744"/>
      <c r="P5" s="1744"/>
      <c r="Q5" s="1744"/>
      <c r="R5" s="1744"/>
      <c r="S5" s="1744"/>
      <c r="T5" s="1744"/>
      <c r="U5" s="1744"/>
      <c r="V5" s="1744"/>
      <c r="W5" s="1744"/>
      <c r="X5" s="1744"/>
      <c r="Y5" s="1744"/>
      <c r="Z5" s="1744"/>
      <c r="AA5" s="1744"/>
      <c r="AB5" s="1744"/>
      <c r="AC5" s="1744"/>
      <c r="AD5" s="1744"/>
      <c r="AE5" s="1744"/>
      <c r="AF5" s="1744"/>
      <c r="AG5" s="1744"/>
      <c r="AH5" s="1744"/>
      <c r="AI5" s="1744"/>
      <c r="AJ5" s="1744"/>
      <c r="AK5" s="1744"/>
      <c r="AL5" s="1744"/>
      <c r="AM5" s="1744"/>
      <c r="AN5" s="38"/>
    </row>
    <row r="6" spans="1:40" ht="10.5" customHeight="1">
      <c r="A6" s="38"/>
      <c r="B6" s="1744"/>
      <c r="C6" s="1744"/>
      <c r="D6" s="1744"/>
      <c r="E6" s="1744"/>
      <c r="F6" s="1744"/>
      <c r="G6" s="1744"/>
      <c r="H6" s="1744"/>
      <c r="I6" s="1744"/>
      <c r="J6" s="1744"/>
      <c r="K6" s="1744"/>
      <c r="L6" s="1744"/>
      <c r="M6" s="1744"/>
      <c r="N6" s="1744"/>
      <c r="O6" s="1744"/>
      <c r="P6" s="1744"/>
      <c r="Q6" s="1744"/>
      <c r="R6" s="1744"/>
      <c r="S6" s="1744"/>
      <c r="T6" s="1744"/>
      <c r="U6" s="1744"/>
      <c r="V6" s="1744"/>
      <c r="W6" s="1744"/>
      <c r="X6" s="1744"/>
      <c r="Y6" s="1744"/>
      <c r="Z6" s="1744"/>
      <c r="AA6" s="1744"/>
      <c r="AB6" s="1744"/>
      <c r="AC6" s="1744"/>
      <c r="AD6" s="1744"/>
      <c r="AE6" s="1744"/>
      <c r="AF6" s="1744"/>
      <c r="AG6" s="1744"/>
      <c r="AH6" s="1744"/>
      <c r="AI6" s="1744"/>
      <c r="AJ6" s="1744"/>
      <c r="AK6" s="1744"/>
      <c r="AL6" s="1744"/>
      <c r="AM6" s="1744"/>
      <c r="AN6" s="38"/>
    </row>
    <row r="7" spans="1:40" ht="10.5" customHeight="1">
      <c r="A7" s="38"/>
      <c r="B7" s="1744"/>
      <c r="C7" s="1744"/>
      <c r="D7" s="1744"/>
      <c r="E7" s="1744"/>
      <c r="F7" s="1744"/>
      <c r="G7" s="1744"/>
      <c r="H7" s="1744"/>
      <c r="I7" s="1744"/>
      <c r="J7" s="1744"/>
      <c r="K7" s="1744"/>
      <c r="L7" s="1744"/>
      <c r="M7" s="1744"/>
      <c r="N7" s="1744"/>
      <c r="O7" s="1744"/>
      <c r="P7" s="1744"/>
      <c r="Q7" s="1744"/>
      <c r="R7" s="1744"/>
      <c r="S7" s="1744"/>
      <c r="T7" s="1744"/>
      <c r="U7" s="1744"/>
      <c r="V7" s="1744"/>
      <c r="W7" s="1744"/>
      <c r="X7" s="1744"/>
      <c r="Y7" s="1744"/>
      <c r="Z7" s="1744"/>
      <c r="AA7" s="1744"/>
      <c r="AB7" s="1744"/>
      <c r="AC7" s="1744"/>
      <c r="AD7" s="1744"/>
      <c r="AE7" s="1744"/>
      <c r="AF7" s="1744"/>
      <c r="AG7" s="1744"/>
      <c r="AH7" s="1744"/>
      <c r="AI7" s="1744"/>
      <c r="AJ7" s="1744"/>
      <c r="AK7" s="1744"/>
      <c r="AL7" s="1744"/>
      <c r="AM7" s="1744"/>
      <c r="AN7" s="38"/>
    </row>
    <row r="8" spans="1:40" ht="10.5" customHeight="1">
      <c r="A8" s="38"/>
      <c r="B8" s="1744"/>
      <c r="C8" s="1744"/>
      <c r="D8" s="1744"/>
      <c r="E8" s="1744"/>
      <c r="F8" s="1744"/>
      <c r="G8" s="1744"/>
      <c r="H8" s="1744"/>
      <c r="I8" s="1744"/>
      <c r="J8" s="1744"/>
      <c r="K8" s="1744"/>
      <c r="L8" s="1744"/>
      <c r="M8" s="1744"/>
      <c r="N8" s="1744"/>
      <c r="O8" s="1744"/>
      <c r="P8" s="1744"/>
      <c r="Q8" s="1744"/>
      <c r="R8" s="1744"/>
      <c r="S8" s="1744"/>
      <c r="T8" s="1744"/>
      <c r="U8" s="1744"/>
      <c r="V8" s="1744"/>
      <c r="W8" s="1744"/>
      <c r="X8" s="1744"/>
      <c r="Y8" s="1744"/>
      <c r="Z8" s="1744"/>
      <c r="AA8" s="1744"/>
      <c r="AB8" s="1744"/>
      <c r="AC8" s="1744"/>
      <c r="AD8" s="1744"/>
      <c r="AE8" s="1744"/>
      <c r="AF8" s="1744"/>
      <c r="AG8" s="1744"/>
      <c r="AH8" s="1744"/>
      <c r="AI8" s="1744"/>
      <c r="AJ8" s="1744"/>
      <c r="AK8" s="1744"/>
      <c r="AL8" s="1744"/>
      <c r="AM8" s="1744"/>
      <c r="AN8" s="38"/>
    </row>
    <row r="9" spans="1:40" ht="10.5" customHeight="1">
      <c r="A9" s="13"/>
      <c r="C9" s="1745" t="s">
        <v>185</v>
      </c>
      <c r="D9" s="1745"/>
      <c r="E9" s="1745"/>
      <c r="F9" s="1745"/>
      <c r="G9" s="1745"/>
      <c r="H9" s="1745"/>
      <c r="I9" s="1745"/>
      <c r="J9" s="1745"/>
      <c r="K9" s="1745"/>
      <c r="L9" s="1745"/>
      <c r="M9" s="1745"/>
      <c r="N9" s="1745"/>
      <c r="O9" s="1745"/>
      <c r="P9" s="1745"/>
      <c r="Q9" s="1745"/>
      <c r="R9" s="1745"/>
      <c r="S9" s="1745"/>
      <c r="T9" s="1745"/>
      <c r="U9" s="1745"/>
      <c r="V9" s="1745"/>
      <c r="W9" s="1745"/>
      <c r="X9" s="1745"/>
      <c r="Y9" s="1745"/>
      <c r="Z9" s="1745"/>
      <c r="AA9" s="1745"/>
      <c r="AB9" s="1745"/>
      <c r="AC9" s="1745"/>
      <c r="AD9" s="1745"/>
      <c r="AE9" s="1745"/>
      <c r="AF9" s="1745"/>
      <c r="AG9" s="1745"/>
      <c r="AH9" s="1745"/>
      <c r="AI9" s="1745"/>
      <c r="AJ9" s="1745"/>
      <c r="AK9" s="1745"/>
      <c r="AL9" s="1745"/>
      <c r="AM9" s="13"/>
      <c r="AN9" s="13"/>
    </row>
    <row r="10" spans="1:40" ht="10.5" customHeight="1">
      <c r="A10" s="13"/>
      <c r="B10" s="13"/>
      <c r="C10" s="1745"/>
      <c r="D10" s="1745"/>
      <c r="E10" s="1745"/>
      <c r="F10" s="1745"/>
      <c r="G10" s="1745"/>
      <c r="H10" s="1745"/>
      <c r="I10" s="1745"/>
      <c r="J10" s="1745"/>
      <c r="K10" s="1745"/>
      <c r="L10" s="1745"/>
      <c r="M10" s="1745"/>
      <c r="N10" s="1745"/>
      <c r="O10" s="1745"/>
      <c r="P10" s="1745"/>
      <c r="Q10" s="1745"/>
      <c r="R10" s="1745"/>
      <c r="S10" s="1745"/>
      <c r="T10" s="1745"/>
      <c r="U10" s="1745"/>
      <c r="V10" s="1745"/>
      <c r="W10" s="1745"/>
      <c r="X10" s="1745"/>
      <c r="Y10" s="1745"/>
      <c r="Z10" s="1745"/>
      <c r="AA10" s="1745"/>
      <c r="AB10" s="1745"/>
      <c r="AC10" s="1745"/>
      <c r="AD10" s="1745"/>
      <c r="AE10" s="1745"/>
      <c r="AF10" s="1745"/>
      <c r="AG10" s="1745"/>
      <c r="AH10" s="1745"/>
      <c r="AI10" s="1745"/>
      <c r="AJ10" s="1745"/>
      <c r="AK10" s="1745"/>
      <c r="AL10" s="1745"/>
      <c r="AM10" s="13"/>
      <c r="AN10" s="13"/>
    </row>
    <row r="11" spans="1:40" ht="10.5" customHeight="1">
      <c r="A11" s="13"/>
      <c r="B11" s="13"/>
      <c r="C11" s="1745"/>
      <c r="D11" s="1745"/>
      <c r="E11" s="1745"/>
      <c r="F11" s="1745"/>
      <c r="G11" s="1745"/>
      <c r="H11" s="1745"/>
      <c r="I11" s="1745"/>
      <c r="J11" s="1745"/>
      <c r="K11" s="1745"/>
      <c r="L11" s="1745"/>
      <c r="M11" s="1745"/>
      <c r="N11" s="1745"/>
      <c r="O11" s="1745"/>
      <c r="P11" s="1745"/>
      <c r="Q11" s="1745"/>
      <c r="R11" s="1745"/>
      <c r="S11" s="1745"/>
      <c r="T11" s="1745"/>
      <c r="U11" s="1745"/>
      <c r="V11" s="1745"/>
      <c r="W11" s="1745"/>
      <c r="X11" s="1745"/>
      <c r="Y11" s="1745"/>
      <c r="Z11" s="1745"/>
      <c r="AA11" s="1745"/>
      <c r="AB11" s="1745"/>
      <c r="AC11" s="1745"/>
      <c r="AD11" s="1745"/>
      <c r="AE11" s="1745"/>
      <c r="AF11" s="1745"/>
      <c r="AG11" s="1745"/>
      <c r="AH11" s="1745"/>
      <c r="AI11" s="1745"/>
      <c r="AJ11" s="1745"/>
      <c r="AK11" s="1745"/>
      <c r="AL11" s="1745"/>
      <c r="AM11" s="13"/>
      <c r="AN11" s="13"/>
    </row>
    <row r="12" spans="1:40" ht="10.5" customHeight="1" thickBot="1">
      <c r="A12" s="1"/>
      <c r="B12" s="13"/>
      <c r="C12" s="1746"/>
      <c r="D12" s="1746"/>
      <c r="E12" s="1746"/>
      <c r="F12" s="1746"/>
      <c r="G12" s="1746"/>
      <c r="H12" s="1746"/>
      <c r="I12" s="1746"/>
      <c r="J12" s="1746"/>
      <c r="K12" s="1746"/>
      <c r="L12" s="1746"/>
      <c r="M12" s="1746"/>
      <c r="N12" s="1746"/>
      <c r="O12" s="1746"/>
      <c r="P12" s="1746"/>
      <c r="Q12" s="1746"/>
      <c r="R12" s="1746"/>
      <c r="S12" s="1746"/>
      <c r="T12" s="1746"/>
      <c r="U12" s="1746"/>
      <c r="V12" s="1746"/>
      <c r="W12" s="1746"/>
      <c r="X12" s="1746"/>
      <c r="Y12" s="1746"/>
      <c r="Z12" s="1746"/>
      <c r="AA12" s="1746"/>
      <c r="AB12" s="1746"/>
      <c r="AC12" s="1746"/>
      <c r="AD12" s="1746"/>
      <c r="AE12" s="1746"/>
      <c r="AF12" s="1746"/>
      <c r="AG12" s="1746"/>
      <c r="AH12" s="1746"/>
      <c r="AI12" s="1746"/>
      <c r="AJ12" s="1746"/>
      <c r="AK12" s="1746"/>
      <c r="AL12" s="1746"/>
      <c r="AM12" s="13"/>
      <c r="AN12" s="1"/>
    </row>
    <row r="13" spans="1:40" ht="10.5" customHeight="1" thickTop="1">
      <c r="A13" s="1"/>
      <c r="B13" s="1"/>
      <c r="C13" s="1761" t="s">
        <v>30</v>
      </c>
      <c r="D13" s="1762"/>
      <c r="E13" s="1762"/>
      <c r="F13" s="1762"/>
      <c r="G13" s="1762"/>
      <c r="H13" s="1762"/>
      <c r="I13" s="1762"/>
      <c r="J13" s="1762"/>
      <c r="K13" s="1762"/>
      <c r="L13" s="1762"/>
      <c r="M13" s="1762"/>
      <c r="N13" s="1762"/>
      <c r="O13" s="1762"/>
      <c r="P13" s="1762"/>
      <c r="Q13" s="1762"/>
      <c r="R13" s="1762"/>
      <c r="S13" s="1762"/>
      <c r="T13" s="1762"/>
      <c r="U13" s="1762"/>
      <c r="V13" s="1762"/>
      <c r="W13" s="1762"/>
      <c r="X13" s="1762"/>
      <c r="Y13" s="1762"/>
      <c r="Z13" s="1762"/>
      <c r="AA13" s="1762"/>
      <c r="AB13" s="1762"/>
      <c r="AC13" s="1762"/>
      <c r="AD13" s="1762"/>
      <c r="AE13" s="1762"/>
      <c r="AF13" s="1762"/>
      <c r="AG13" s="1762"/>
      <c r="AH13" s="1762"/>
      <c r="AI13" s="1762"/>
      <c r="AJ13" s="1762"/>
      <c r="AK13" s="1762"/>
      <c r="AL13" s="1763"/>
      <c r="AM13" s="1"/>
      <c r="AN13" s="1"/>
    </row>
    <row r="14" spans="1:40" ht="10.5" customHeight="1" thickBot="1">
      <c r="A14" s="1"/>
      <c r="B14" s="1"/>
      <c r="C14" s="1764"/>
      <c r="D14" s="1765"/>
      <c r="E14" s="1765"/>
      <c r="F14" s="1765"/>
      <c r="G14" s="1765"/>
      <c r="H14" s="1765"/>
      <c r="I14" s="1765"/>
      <c r="J14" s="1765"/>
      <c r="K14" s="1765"/>
      <c r="L14" s="1765"/>
      <c r="M14" s="1765"/>
      <c r="N14" s="1765"/>
      <c r="O14" s="1765"/>
      <c r="P14" s="1765"/>
      <c r="Q14" s="1765"/>
      <c r="R14" s="1765"/>
      <c r="S14" s="1765"/>
      <c r="T14" s="1765"/>
      <c r="U14" s="1765"/>
      <c r="V14" s="1765"/>
      <c r="W14" s="1765"/>
      <c r="X14" s="1765"/>
      <c r="Y14" s="1765"/>
      <c r="Z14" s="1765"/>
      <c r="AA14" s="1765"/>
      <c r="AB14" s="1765"/>
      <c r="AC14" s="1765"/>
      <c r="AD14" s="1765"/>
      <c r="AE14" s="1765"/>
      <c r="AF14" s="1765"/>
      <c r="AG14" s="1765"/>
      <c r="AH14" s="1765"/>
      <c r="AI14" s="1765"/>
      <c r="AJ14" s="1765"/>
      <c r="AK14" s="1765"/>
      <c r="AL14" s="1766"/>
      <c r="AM14" s="1"/>
      <c r="AN14" s="1"/>
    </row>
    <row r="15" spans="1:40" ht="4.5" customHeight="1" thickTop="1">
      <c r="A15" s="1"/>
      <c r="B15" s="1"/>
      <c r="C15" s="19"/>
      <c r="D15" s="27"/>
      <c r="E15" s="27"/>
      <c r="F15" s="27"/>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0"/>
      <c r="AM15" s="1"/>
      <c r="AN15" s="1"/>
    </row>
    <row r="16" spans="1:40" ht="14.25" customHeight="1">
      <c r="A16" s="1"/>
      <c r="B16" s="1"/>
      <c r="C16" s="5"/>
      <c r="D16" s="37" t="s">
        <v>147</v>
      </c>
      <c r="E16" s="857" t="s">
        <v>149</v>
      </c>
      <c r="F16" s="857"/>
      <c r="G16" s="857"/>
      <c r="H16" s="857"/>
      <c r="I16" s="857"/>
      <c r="J16" s="857"/>
      <c r="K16" s="857"/>
      <c r="L16" s="857"/>
      <c r="M16" s="857"/>
      <c r="N16" s="857"/>
      <c r="O16" s="857"/>
      <c r="P16" s="857"/>
      <c r="Q16" s="857"/>
      <c r="R16" s="857"/>
      <c r="S16" s="857"/>
      <c r="T16" s="857"/>
      <c r="U16" s="857"/>
      <c r="V16" s="857"/>
      <c r="W16" s="857"/>
      <c r="X16" s="857"/>
      <c r="Y16" s="857"/>
      <c r="Z16" s="857"/>
      <c r="AA16" s="857"/>
      <c r="AB16" s="857"/>
      <c r="AC16" s="857"/>
      <c r="AD16" s="857"/>
      <c r="AE16" s="857"/>
      <c r="AF16" s="857"/>
      <c r="AG16" s="857"/>
      <c r="AH16" s="857"/>
      <c r="AI16" s="857"/>
      <c r="AJ16" s="857"/>
      <c r="AK16" s="857"/>
      <c r="AL16" s="6"/>
      <c r="AM16" s="1"/>
      <c r="AN16" s="1"/>
    </row>
    <row r="17" spans="1:40" ht="14.25" customHeight="1">
      <c r="A17" s="1"/>
      <c r="B17" s="1"/>
      <c r="C17" s="5"/>
      <c r="D17" s="37"/>
      <c r="E17" s="857"/>
      <c r="F17" s="857"/>
      <c r="G17" s="857"/>
      <c r="H17" s="857"/>
      <c r="I17" s="857"/>
      <c r="J17" s="857"/>
      <c r="K17" s="857"/>
      <c r="L17" s="857"/>
      <c r="M17" s="857"/>
      <c r="N17" s="857"/>
      <c r="O17" s="857"/>
      <c r="P17" s="857"/>
      <c r="Q17" s="857"/>
      <c r="R17" s="857"/>
      <c r="S17" s="857"/>
      <c r="T17" s="857"/>
      <c r="U17" s="857"/>
      <c r="V17" s="857"/>
      <c r="W17" s="857"/>
      <c r="X17" s="857"/>
      <c r="Y17" s="857"/>
      <c r="Z17" s="857"/>
      <c r="AA17" s="857"/>
      <c r="AB17" s="857"/>
      <c r="AC17" s="857"/>
      <c r="AD17" s="857"/>
      <c r="AE17" s="857"/>
      <c r="AF17" s="857"/>
      <c r="AG17" s="857"/>
      <c r="AH17" s="857"/>
      <c r="AI17" s="857"/>
      <c r="AJ17" s="857"/>
      <c r="AK17" s="857"/>
      <c r="AL17" s="6"/>
      <c r="AM17" s="1"/>
      <c r="AN17" s="1"/>
    </row>
    <row r="18" spans="1:40" ht="14.25" customHeight="1">
      <c r="A18" s="1"/>
      <c r="B18" s="1"/>
      <c r="C18" s="5"/>
      <c r="D18" s="37" t="s">
        <v>148</v>
      </c>
      <c r="E18" s="857" t="s">
        <v>150</v>
      </c>
      <c r="F18" s="857"/>
      <c r="G18" s="857"/>
      <c r="H18" s="857"/>
      <c r="I18" s="857"/>
      <c r="J18" s="857"/>
      <c r="K18" s="857"/>
      <c r="L18" s="857"/>
      <c r="M18" s="857"/>
      <c r="N18" s="857"/>
      <c r="O18" s="857"/>
      <c r="P18" s="857"/>
      <c r="Q18" s="857"/>
      <c r="R18" s="857"/>
      <c r="S18" s="857"/>
      <c r="T18" s="857"/>
      <c r="U18" s="857"/>
      <c r="V18" s="857"/>
      <c r="W18" s="857"/>
      <c r="X18" s="857"/>
      <c r="Y18" s="857"/>
      <c r="Z18" s="857"/>
      <c r="AA18" s="857"/>
      <c r="AB18" s="857"/>
      <c r="AC18" s="857"/>
      <c r="AD18" s="857"/>
      <c r="AE18" s="857"/>
      <c r="AF18" s="857"/>
      <c r="AG18" s="857"/>
      <c r="AH18" s="857"/>
      <c r="AI18" s="857"/>
      <c r="AJ18" s="857"/>
      <c r="AK18" s="857"/>
      <c r="AL18" s="6"/>
      <c r="AM18" s="1"/>
      <c r="AN18" s="1"/>
    </row>
    <row r="19" spans="1:40" ht="14.25" customHeight="1">
      <c r="A19" s="1"/>
      <c r="B19" s="1"/>
      <c r="C19" s="5"/>
      <c r="D19" s="28"/>
      <c r="E19" s="857"/>
      <c r="F19" s="857"/>
      <c r="G19" s="857"/>
      <c r="H19" s="857"/>
      <c r="I19" s="857"/>
      <c r="J19" s="857"/>
      <c r="K19" s="857"/>
      <c r="L19" s="857"/>
      <c r="M19" s="857"/>
      <c r="N19" s="857"/>
      <c r="O19" s="857"/>
      <c r="P19" s="857"/>
      <c r="Q19" s="857"/>
      <c r="R19" s="857"/>
      <c r="S19" s="857"/>
      <c r="T19" s="857"/>
      <c r="U19" s="857"/>
      <c r="V19" s="857"/>
      <c r="W19" s="857"/>
      <c r="X19" s="857"/>
      <c r="Y19" s="857"/>
      <c r="Z19" s="857"/>
      <c r="AA19" s="857"/>
      <c r="AB19" s="857"/>
      <c r="AC19" s="857"/>
      <c r="AD19" s="857"/>
      <c r="AE19" s="857"/>
      <c r="AF19" s="857"/>
      <c r="AG19" s="857"/>
      <c r="AH19" s="857"/>
      <c r="AI19" s="857"/>
      <c r="AJ19" s="857"/>
      <c r="AK19" s="857"/>
      <c r="AL19" s="6"/>
      <c r="AM19" s="1"/>
      <c r="AN19" s="1"/>
    </row>
    <row r="20" spans="1:40" ht="4.5" customHeight="1" thickBot="1">
      <c r="A20" s="1"/>
      <c r="B20" s="1"/>
      <c r="C20" s="7"/>
      <c r="D20" s="18"/>
      <c r="E20" s="18"/>
      <c r="F20" s="18"/>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8"/>
      <c r="AM20" s="1"/>
      <c r="AN20" s="1"/>
    </row>
    <row r="21" spans="1:40" ht="10.5" customHeight="1" thickTop="1">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row>
    <row r="22" spans="1:40" ht="10.5" customHeight="1">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row>
    <row r="23" spans="1:40" ht="10.5" customHeight="1">
      <c r="A23" s="2"/>
      <c r="B23" s="1771" t="s">
        <v>21</v>
      </c>
      <c r="C23" s="1771"/>
      <c r="D23" s="1771"/>
      <c r="E23" s="1771"/>
      <c r="F23" s="1771"/>
      <c r="G23" s="1771"/>
      <c r="H23" s="1771"/>
      <c r="I23" s="1771"/>
      <c r="J23" s="1771"/>
      <c r="K23" s="1771"/>
      <c r="L23" s="1771"/>
      <c r="M23" s="1771"/>
      <c r="N23" s="1771"/>
      <c r="O23" s="1771"/>
      <c r="P23" s="1771"/>
      <c r="Q23" s="1771"/>
      <c r="R23" s="1771"/>
      <c r="S23" s="1771"/>
      <c r="T23" s="1771"/>
      <c r="U23" s="1771"/>
      <c r="V23" s="1771"/>
      <c r="W23" s="1771"/>
      <c r="X23" s="1771"/>
      <c r="Y23" s="1771"/>
      <c r="Z23" s="1771"/>
      <c r="AA23" s="1771"/>
      <c r="AB23" s="1771"/>
      <c r="AC23" s="1771"/>
      <c r="AD23" s="1771"/>
      <c r="AE23" s="1771"/>
      <c r="AF23" s="1771"/>
      <c r="AG23" s="1771"/>
      <c r="AH23" s="1771"/>
      <c r="AI23" s="1771"/>
      <c r="AJ23" s="1771"/>
      <c r="AK23" s="1771"/>
      <c r="AL23" s="1771"/>
      <c r="AM23" s="1771"/>
      <c r="AN23" s="2"/>
    </row>
    <row r="24" spans="1:40" ht="10.5" customHeight="1">
      <c r="A24" s="2"/>
      <c r="B24" s="1771"/>
      <c r="C24" s="1771"/>
      <c r="D24" s="1771"/>
      <c r="E24" s="1771"/>
      <c r="F24" s="1771"/>
      <c r="G24" s="1771"/>
      <c r="H24" s="1771"/>
      <c r="I24" s="1771"/>
      <c r="J24" s="1771"/>
      <c r="K24" s="1771"/>
      <c r="L24" s="1771"/>
      <c r="M24" s="1771"/>
      <c r="N24" s="1771"/>
      <c r="O24" s="1771"/>
      <c r="P24" s="1771"/>
      <c r="Q24" s="1771"/>
      <c r="R24" s="1771"/>
      <c r="S24" s="1771"/>
      <c r="T24" s="1771"/>
      <c r="U24" s="1771"/>
      <c r="V24" s="1771"/>
      <c r="W24" s="1771"/>
      <c r="X24" s="1771"/>
      <c r="Y24" s="1771"/>
      <c r="Z24" s="1771"/>
      <c r="AA24" s="1771"/>
      <c r="AB24" s="1771"/>
      <c r="AC24" s="1771"/>
      <c r="AD24" s="1771"/>
      <c r="AE24" s="1771"/>
      <c r="AF24" s="1771"/>
      <c r="AG24" s="1771"/>
      <c r="AH24" s="1771"/>
      <c r="AI24" s="1771"/>
      <c r="AJ24" s="1771"/>
      <c r="AK24" s="1771"/>
      <c r="AL24" s="1771"/>
      <c r="AM24" s="1771"/>
      <c r="AN24" s="2"/>
    </row>
    <row r="25" spans="1:40" ht="10.5" customHeight="1">
      <c r="A25" s="2"/>
      <c r="B25" s="1771"/>
      <c r="C25" s="1771"/>
      <c r="D25" s="1771"/>
      <c r="E25" s="1771"/>
      <c r="F25" s="1771"/>
      <c r="G25" s="1771"/>
      <c r="H25" s="1771"/>
      <c r="I25" s="1771"/>
      <c r="J25" s="1771"/>
      <c r="K25" s="1771"/>
      <c r="L25" s="1771"/>
      <c r="M25" s="1771"/>
      <c r="N25" s="1771"/>
      <c r="O25" s="1771"/>
      <c r="P25" s="1771"/>
      <c r="Q25" s="1771"/>
      <c r="R25" s="1771"/>
      <c r="S25" s="1771"/>
      <c r="T25" s="1771"/>
      <c r="U25" s="1771"/>
      <c r="V25" s="1771"/>
      <c r="W25" s="1771"/>
      <c r="X25" s="1771"/>
      <c r="Y25" s="1771"/>
      <c r="Z25" s="1771"/>
      <c r="AA25" s="1771"/>
      <c r="AB25" s="1771"/>
      <c r="AC25" s="1771"/>
      <c r="AD25" s="1771"/>
      <c r="AE25" s="1771"/>
      <c r="AF25" s="1771"/>
      <c r="AG25" s="1771"/>
      <c r="AH25" s="1771"/>
      <c r="AI25" s="1771"/>
      <c r="AJ25" s="1771"/>
      <c r="AK25" s="1771"/>
      <c r="AL25" s="1771"/>
      <c r="AM25" s="1771"/>
      <c r="AN25" s="2"/>
    </row>
    <row r="26" spans="1:40" ht="10.5" customHeight="1"/>
    <row r="27" spans="1:40" ht="12" customHeight="1" thickBot="1"/>
    <row r="28" spans="1:40" ht="3.75" customHeight="1">
      <c r="B28" s="724" t="s">
        <v>151</v>
      </c>
      <c r="C28" s="725"/>
      <c r="D28" s="725"/>
      <c r="E28" s="725"/>
      <c r="F28" s="725"/>
      <c r="G28" s="725"/>
      <c r="H28" s="725"/>
      <c r="I28" s="67"/>
      <c r="J28" s="68"/>
      <c r="K28" s="68"/>
      <c r="L28" s="68"/>
      <c r="M28" s="68"/>
      <c r="N28" s="68"/>
      <c r="O28" s="68"/>
      <c r="P28" s="68"/>
      <c r="Q28" s="68"/>
      <c r="R28" s="68"/>
      <c r="S28" s="68"/>
      <c r="T28" s="68"/>
      <c r="U28" s="68"/>
      <c r="V28" s="68"/>
      <c r="W28" s="68"/>
      <c r="X28" s="68"/>
      <c r="Y28" s="68"/>
      <c r="Z28" s="69"/>
      <c r="AA28" s="1719" t="s">
        <v>142</v>
      </c>
      <c r="AB28" s="1719"/>
      <c r="AC28" s="1719"/>
      <c r="AD28" s="1719"/>
      <c r="AE28" s="1719"/>
      <c r="AF28" s="152"/>
      <c r="AG28" s="68"/>
      <c r="AH28" s="1770">
        <f>入力シート!AN6</f>
        <v>0</v>
      </c>
      <c r="AI28" s="1769" t="s">
        <v>1</v>
      </c>
      <c r="AJ28" s="1767">
        <f>入力シート!AR6</f>
        <v>0</v>
      </c>
      <c r="AK28" s="1769" t="s">
        <v>16</v>
      </c>
      <c r="AL28" s="1770">
        <f>入力シート!AU6</f>
        <v>0</v>
      </c>
      <c r="AM28" s="1750" t="s">
        <v>330</v>
      </c>
    </row>
    <row r="29" spans="1:40" ht="23.1" customHeight="1">
      <c r="B29" s="675"/>
      <c r="C29" s="676"/>
      <c r="D29" s="676"/>
      <c r="E29" s="676"/>
      <c r="F29" s="676"/>
      <c r="G29" s="676"/>
      <c r="H29" s="676"/>
      <c r="I29" s="70"/>
      <c r="J29" s="71" t="str">
        <f>IF(入力シート!K7="正会員","☑","□")</f>
        <v>☑</v>
      </c>
      <c r="K29" s="852" t="s">
        <v>67</v>
      </c>
      <c r="L29" s="852"/>
      <c r="M29" s="852"/>
      <c r="N29" s="852"/>
      <c r="O29" s="852"/>
      <c r="P29" s="852"/>
      <c r="Q29" s="862" t="s">
        <v>82</v>
      </c>
      <c r="R29" s="862"/>
      <c r="S29" s="71" t="str">
        <f>IF(入力シート!K7="準会員","☑","□")</f>
        <v>□</v>
      </c>
      <c r="T29" s="852" t="s">
        <v>68</v>
      </c>
      <c r="U29" s="852"/>
      <c r="V29" s="852"/>
      <c r="W29" s="852"/>
      <c r="X29" s="852"/>
      <c r="Y29" s="852"/>
      <c r="Z29" s="1772"/>
      <c r="AA29" s="1720"/>
      <c r="AB29" s="1720"/>
      <c r="AC29" s="1720"/>
      <c r="AD29" s="1720"/>
      <c r="AE29" s="1720"/>
      <c r="AF29" s="1757" t="s">
        <v>332</v>
      </c>
      <c r="AG29" s="1758"/>
      <c r="AH29" s="899"/>
      <c r="AI29" s="1753"/>
      <c r="AJ29" s="1768"/>
      <c r="AK29" s="1753"/>
      <c r="AL29" s="899"/>
      <c r="AM29" s="1751"/>
    </row>
    <row r="30" spans="1:40" ht="3.75" customHeight="1">
      <c r="B30" s="678"/>
      <c r="C30" s="679"/>
      <c r="D30" s="679"/>
      <c r="E30" s="679"/>
      <c r="F30" s="679"/>
      <c r="G30" s="679"/>
      <c r="H30" s="679"/>
      <c r="I30" s="72"/>
      <c r="J30" s="73"/>
      <c r="K30" s="73"/>
      <c r="L30" s="73"/>
      <c r="M30" s="73"/>
      <c r="N30" s="73"/>
      <c r="O30" s="73"/>
      <c r="P30" s="73"/>
      <c r="Q30" s="73"/>
      <c r="R30" s="73"/>
      <c r="S30" s="73"/>
      <c r="T30" s="73"/>
      <c r="U30" s="73"/>
      <c r="V30" s="73"/>
      <c r="W30" s="73"/>
      <c r="X30" s="73"/>
      <c r="Y30" s="73"/>
      <c r="Z30" s="74"/>
      <c r="AA30" s="1720"/>
      <c r="AB30" s="1720"/>
      <c r="AC30" s="1720"/>
      <c r="AD30" s="1720"/>
      <c r="AE30" s="1720"/>
      <c r="AF30" s="153"/>
      <c r="AG30" s="66"/>
      <c r="AH30" s="899"/>
      <c r="AI30" s="1753"/>
      <c r="AJ30" s="1768"/>
      <c r="AK30" s="1753"/>
      <c r="AL30" s="899"/>
      <c r="AM30" s="1751"/>
    </row>
    <row r="31" spans="1:40" ht="5.25" customHeight="1">
      <c r="B31" s="671" t="s">
        <v>180</v>
      </c>
      <c r="C31" s="672"/>
      <c r="D31" s="672"/>
      <c r="E31" s="672"/>
      <c r="F31" s="672"/>
      <c r="G31" s="672"/>
      <c r="H31" s="673"/>
      <c r="I31" s="75"/>
      <c r="J31" s="66"/>
      <c r="K31" s="66"/>
      <c r="L31" s="66"/>
      <c r="M31" s="66"/>
      <c r="N31" s="66"/>
      <c r="O31" s="66"/>
      <c r="P31" s="66"/>
      <c r="Q31" s="66"/>
      <c r="R31" s="66"/>
      <c r="S31" s="66"/>
      <c r="T31" s="66"/>
      <c r="U31" s="66"/>
      <c r="V31" s="66"/>
      <c r="W31" s="66"/>
      <c r="X31" s="66"/>
      <c r="Y31" s="66"/>
      <c r="Z31" s="66"/>
      <c r="AA31" s="1720" t="s">
        <v>4</v>
      </c>
      <c r="AB31" s="1720"/>
      <c r="AC31" s="1720"/>
      <c r="AD31" s="1720"/>
      <c r="AE31" s="1720"/>
      <c r="AF31" s="1811">
        <f>入力シート!AL47</f>
        <v>0</v>
      </c>
      <c r="AG31" s="1755"/>
      <c r="AH31" s="1755">
        <f>入力シート!AN47</f>
        <v>0</v>
      </c>
      <c r="AI31" s="1752" t="s">
        <v>1</v>
      </c>
      <c r="AJ31" s="1781">
        <f>入力シート!AR47</f>
        <v>0</v>
      </c>
      <c r="AK31" s="1752" t="s">
        <v>16</v>
      </c>
      <c r="AL31" s="1755">
        <f>入力シート!AU47</f>
        <v>0</v>
      </c>
      <c r="AM31" s="1807" t="s">
        <v>330</v>
      </c>
    </row>
    <row r="32" spans="1:40" ht="23.1" customHeight="1">
      <c r="B32" s="675"/>
      <c r="C32" s="676"/>
      <c r="D32" s="676"/>
      <c r="E32" s="676"/>
      <c r="F32" s="676"/>
      <c r="G32" s="676"/>
      <c r="H32" s="677"/>
      <c r="I32" s="70"/>
      <c r="J32" s="48" t="str">
        <f>IF(入力シート!K48="大臣","☑","□")</f>
        <v>□</v>
      </c>
      <c r="K32" s="862" t="s">
        <v>69</v>
      </c>
      <c r="L32" s="862"/>
      <c r="M32" s="48" t="str">
        <f>IF(入力シート!K48="東京都知事","☑","□")</f>
        <v>□</v>
      </c>
      <c r="N32" s="862" t="s">
        <v>70</v>
      </c>
      <c r="O32" s="862"/>
      <c r="P32" s="862"/>
      <c r="Q32" s="54" t="s">
        <v>71</v>
      </c>
      <c r="R32" s="854">
        <f>入力シート!L49</f>
        <v>0</v>
      </c>
      <c r="S32" s="854"/>
      <c r="T32" s="54" t="s">
        <v>72</v>
      </c>
      <c r="U32" s="54" t="s">
        <v>73</v>
      </c>
      <c r="V32" s="854">
        <f>入力シート!U49</f>
        <v>0</v>
      </c>
      <c r="W32" s="854"/>
      <c r="X32" s="854"/>
      <c r="Y32" s="854"/>
      <c r="Z32" s="54" t="s">
        <v>74</v>
      </c>
      <c r="AA32" s="1720"/>
      <c r="AB32" s="1720"/>
      <c r="AC32" s="1720"/>
      <c r="AD32" s="1720"/>
      <c r="AE32" s="1720"/>
      <c r="AF32" s="1812"/>
      <c r="AG32" s="899"/>
      <c r="AH32" s="899"/>
      <c r="AI32" s="1753"/>
      <c r="AJ32" s="1768"/>
      <c r="AK32" s="1753"/>
      <c r="AL32" s="899"/>
      <c r="AM32" s="1751"/>
    </row>
    <row r="33" spans="2:39" ht="6" customHeight="1">
      <c r="B33" s="678"/>
      <c r="C33" s="679"/>
      <c r="D33" s="679"/>
      <c r="E33" s="679"/>
      <c r="F33" s="679"/>
      <c r="G33" s="679"/>
      <c r="H33" s="680"/>
      <c r="I33" s="72"/>
      <c r="J33" s="73"/>
      <c r="K33" s="73"/>
      <c r="L33" s="73"/>
      <c r="M33" s="73"/>
      <c r="N33" s="73"/>
      <c r="O33" s="73"/>
      <c r="P33" s="73"/>
      <c r="Q33" s="73"/>
      <c r="R33" s="73"/>
      <c r="S33" s="73"/>
      <c r="T33" s="73"/>
      <c r="U33" s="73"/>
      <c r="V33" s="73"/>
      <c r="W33" s="73"/>
      <c r="X33" s="73"/>
      <c r="Y33" s="73"/>
      <c r="Z33" s="73"/>
      <c r="AA33" s="1720"/>
      <c r="AB33" s="1720"/>
      <c r="AC33" s="1720"/>
      <c r="AD33" s="1720"/>
      <c r="AE33" s="1720"/>
      <c r="AF33" s="1813"/>
      <c r="AG33" s="1756"/>
      <c r="AH33" s="1756"/>
      <c r="AI33" s="1754"/>
      <c r="AJ33" s="1782"/>
      <c r="AK33" s="1754"/>
      <c r="AL33" s="1756"/>
      <c r="AM33" s="1808"/>
    </row>
    <row r="34" spans="2:39" ht="3" customHeight="1">
      <c r="B34" s="671" t="s">
        <v>22</v>
      </c>
      <c r="C34" s="672"/>
      <c r="D34" s="672"/>
      <c r="E34" s="672"/>
      <c r="F34" s="672"/>
      <c r="G34" s="672"/>
      <c r="H34" s="673"/>
      <c r="I34" s="76"/>
      <c r="J34" s="52"/>
      <c r="K34" s="52"/>
      <c r="L34" s="52"/>
      <c r="M34" s="52"/>
      <c r="N34" s="1814">
        <f>入力シート!AB59</f>
        <v>0</v>
      </c>
      <c r="O34" s="1814"/>
      <c r="P34" s="1814"/>
      <c r="Q34" s="886">
        <f>入力シート!AD59</f>
        <v>0</v>
      </c>
      <c r="R34" s="886"/>
      <c r="S34" s="866" t="s">
        <v>76</v>
      </c>
      <c r="T34" s="886">
        <f>入力シート!AG59</f>
        <v>0</v>
      </c>
      <c r="U34" s="886"/>
      <c r="V34" s="866" t="s">
        <v>77</v>
      </c>
      <c r="W34" s="77"/>
      <c r="X34" s="886">
        <f>入力シート!AK59</f>
        <v>0</v>
      </c>
      <c r="Y34" s="866" t="s">
        <v>78</v>
      </c>
      <c r="Z34" s="1800" t="s">
        <v>79</v>
      </c>
      <c r="AA34" s="1800"/>
      <c r="AB34" s="1800"/>
      <c r="AC34" s="1747">
        <f>入力シート!AS60</f>
        <v>0</v>
      </c>
      <c r="AD34" s="1747"/>
      <c r="AE34" s="1747"/>
      <c r="AF34" s="866" t="s">
        <v>80</v>
      </c>
      <c r="AG34" s="866"/>
      <c r="AH34" s="866"/>
      <c r="AI34" s="1804"/>
      <c r="AJ34" s="64"/>
      <c r="AK34" s="58"/>
      <c r="AL34" s="58"/>
      <c r="AM34" s="59"/>
    </row>
    <row r="35" spans="2:39" ht="23.1" customHeight="1">
      <c r="B35" s="675"/>
      <c r="C35" s="676"/>
      <c r="D35" s="676"/>
      <c r="E35" s="676"/>
      <c r="F35" s="676"/>
      <c r="G35" s="676"/>
      <c r="H35" s="677"/>
      <c r="I35" s="78"/>
      <c r="J35" s="48" t="str">
        <f>IF(入力シート!K60="有","☑","□")</f>
        <v>□</v>
      </c>
      <c r="K35" s="862" t="s">
        <v>75</v>
      </c>
      <c r="L35" s="862"/>
      <c r="M35" s="54"/>
      <c r="N35" s="1815"/>
      <c r="O35" s="1815"/>
      <c r="P35" s="1815"/>
      <c r="Q35" s="854"/>
      <c r="R35" s="854"/>
      <c r="S35" s="862"/>
      <c r="T35" s="854"/>
      <c r="U35" s="854"/>
      <c r="V35" s="862"/>
      <c r="W35" s="55"/>
      <c r="X35" s="854"/>
      <c r="Y35" s="862"/>
      <c r="Z35" s="1801"/>
      <c r="AA35" s="1801"/>
      <c r="AB35" s="1801"/>
      <c r="AC35" s="1748"/>
      <c r="AD35" s="1748"/>
      <c r="AE35" s="1748"/>
      <c r="AF35" s="862"/>
      <c r="AG35" s="862"/>
      <c r="AH35" s="862"/>
      <c r="AI35" s="1805"/>
      <c r="AJ35" s="65"/>
      <c r="AK35" s="48" t="str">
        <f>IF(入力シート!K60="無","☑","□")</f>
        <v>□</v>
      </c>
      <c r="AL35" s="54" t="s">
        <v>81</v>
      </c>
      <c r="AM35" s="61"/>
    </row>
    <row r="36" spans="2:39" ht="3.75" customHeight="1">
      <c r="B36" s="678"/>
      <c r="C36" s="679"/>
      <c r="D36" s="679"/>
      <c r="E36" s="679"/>
      <c r="F36" s="679"/>
      <c r="G36" s="679"/>
      <c r="H36" s="680"/>
      <c r="I36" s="79"/>
      <c r="J36" s="57"/>
      <c r="K36" s="57"/>
      <c r="L36" s="57"/>
      <c r="M36" s="57"/>
      <c r="N36" s="1816"/>
      <c r="O36" s="1816"/>
      <c r="P36" s="1816"/>
      <c r="Q36" s="884"/>
      <c r="R36" s="884"/>
      <c r="S36" s="864"/>
      <c r="T36" s="884"/>
      <c r="U36" s="884"/>
      <c r="V36" s="864"/>
      <c r="W36" s="80"/>
      <c r="X36" s="884"/>
      <c r="Y36" s="864"/>
      <c r="Z36" s="1802"/>
      <c r="AA36" s="1802"/>
      <c r="AB36" s="1802"/>
      <c r="AC36" s="1749"/>
      <c r="AD36" s="1749"/>
      <c r="AE36" s="1749"/>
      <c r="AF36" s="864"/>
      <c r="AG36" s="864"/>
      <c r="AH36" s="864"/>
      <c r="AI36" s="1806"/>
      <c r="AJ36" s="81"/>
      <c r="AK36" s="62"/>
      <c r="AL36" s="62"/>
      <c r="AM36" s="63"/>
    </row>
    <row r="37" spans="2:39" ht="19.5" customHeight="1">
      <c r="B37" s="1721" t="s">
        <v>25</v>
      </c>
      <c r="C37" s="1722"/>
      <c r="D37" s="1722"/>
      <c r="E37" s="1722"/>
      <c r="F37" s="1722"/>
      <c r="G37" s="1722"/>
      <c r="H37" s="1722"/>
      <c r="I37" s="847">
        <f>入力シート!J10</f>
        <v>0</v>
      </c>
      <c r="J37" s="848"/>
      <c r="K37" s="848"/>
      <c r="L37" s="848"/>
      <c r="M37" s="848"/>
      <c r="N37" s="848"/>
      <c r="O37" s="848"/>
      <c r="P37" s="848"/>
      <c r="Q37" s="848"/>
      <c r="R37" s="848"/>
      <c r="S37" s="848"/>
      <c r="T37" s="848"/>
      <c r="U37" s="848"/>
      <c r="V37" s="848"/>
      <c r="W37" s="848"/>
      <c r="X37" s="848"/>
      <c r="Y37" s="848"/>
      <c r="Z37" s="848"/>
      <c r="AA37" s="848"/>
      <c r="AB37" s="848"/>
      <c r="AC37" s="848"/>
      <c r="AD37" s="848"/>
      <c r="AE37" s="848"/>
      <c r="AF37" s="848"/>
      <c r="AG37" s="848"/>
      <c r="AH37" s="848"/>
      <c r="AI37" s="848"/>
      <c r="AJ37" s="848"/>
      <c r="AK37" s="848"/>
      <c r="AL37" s="848"/>
      <c r="AM37" s="849"/>
    </row>
    <row r="38" spans="2:39" ht="20.25" customHeight="1">
      <c r="B38" s="1784" t="s">
        <v>23</v>
      </c>
      <c r="C38" s="1785"/>
      <c r="D38" s="1785"/>
      <c r="E38" s="1785"/>
      <c r="F38" s="1785"/>
      <c r="G38" s="1785"/>
      <c r="H38" s="1786"/>
      <c r="I38" s="838">
        <f>入力シート!J11</f>
        <v>0</v>
      </c>
      <c r="J38" s="839"/>
      <c r="K38" s="839"/>
      <c r="L38" s="839"/>
      <c r="M38" s="839"/>
      <c r="N38" s="839"/>
      <c r="O38" s="839"/>
      <c r="P38" s="839"/>
      <c r="Q38" s="839"/>
      <c r="R38" s="839"/>
      <c r="S38" s="839"/>
      <c r="T38" s="839"/>
      <c r="U38" s="839"/>
      <c r="V38" s="839"/>
      <c r="W38" s="839"/>
      <c r="X38" s="839"/>
      <c r="Y38" s="839"/>
      <c r="Z38" s="839"/>
      <c r="AA38" s="839"/>
      <c r="AB38" s="839"/>
      <c r="AC38" s="839"/>
      <c r="AD38" s="839"/>
      <c r="AE38" s="839"/>
      <c r="AF38" s="839"/>
      <c r="AG38" s="839"/>
      <c r="AH38" s="839"/>
      <c r="AI38" s="839"/>
      <c r="AJ38" s="839"/>
      <c r="AK38" s="839"/>
      <c r="AL38" s="839"/>
      <c r="AM38" s="840"/>
    </row>
    <row r="39" spans="2:39" ht="14.25" customHeight="1">
      <c r="B39" s="1773" t="s">
        <v>29</v>
      </c>
      <c r="C39" s="1774"/>
      <c r="D39" s="1774"/>
      <c r="E39" s="1774"/>
      <c r="F39" s="1774"/>
      <c r="G39" s="1774"/>
      <c r="H39" s="1775"/>
      <c r="I39" s="841"/>
      <c r="J39" s="842"/>
      <c r="K39" s="842"/>
      <c r="L39" s="842"/>
      <c r="M39" s="842"/>
      <c r="N39" s="842"/>
      <c r="O39" s="842"/>
      <c r="P39" s="842"/>
      <c r="Q39" s="842"/>
      <c r="R39" s="842"/>
      <c r="S39" s="842"/>
      <c r="T39" s="842"/>
      <c r="U39" s="842"/>
      <c r="V39" s="842"/>
      <c r="W39" s="842"/>
      <c r="X39" s="842"/>
      <c r="Y39" s="842"/>
      <c r="Z39" s="842"/>
      <c r="AA39" s="842"/>
      <c r="AB39" s="842"/>
      <c r="AC39" s="842"/>
      <c r="AD39" s="842"/>
      <c r="AE39" s="842"/>
      <c r="AF39" s="842"/>
      <c r="AG39" s="842"/>
      <c r="AH39" s="842"/>
      <c r="AI39" s="842"/>
      <c r="AJ39" s="842"/>
      <c r="AK39" s="842"/>
      <c r="AL39" s="842"/>
      <c r="AM39" s="843"/>
    </row>
    <row r="40" spans="2:39" ht="11.25" customHeight="1">
      <c r="B40" s="1776"/>
      <c r="C40" s="1777"/>
      <c r="D40" s="1777"/>
      <c r="E40" s="1777"/>
      <c r="F40" s="1777"/>
      <c r="G40" s="1777"/>
      <c r="H40" s="1778"/>
      <c r="I40" s="844"/>
      <c r="J40" s="845"/>
      <c r="K40" s="845"/>
      <c r="L40" s="845"/>
      <c r="M40" s="845"/>
      <c r="N40" s="845"/>
      <c r="O40" s="845"/>
      <c r="P40" s="845"/>
      <c r="Q40" s="845"/>
      <c r="R40" s="845"/>
      <c r="S40" s="845"/>
      <c r="T40" s="845"/>
      <c r="U40" s="845"/>
      <c r="V40" s="845"/>
      <c r="W40" s="845"/>
      <c r="X40" s="845"/>
      <c r="Y40" s="845"/>
      <c r="Z40" s="845"/>
      <c r="AA40" s="845"/>
      <c r="AB40" s="845"/>
      <c r="AC40" s="845"/>
      <c r="AD40" s="845"/>
      <c r="AE40" s="845"/>
      <c r="AF40" s="845"/>
      <c r="AG40" s="845"/>
      <c r="AH40" s="845"/>
      <c r="AI40" s="845"/>
      <c r="AJ40" s="845"/>
      <c r="AK40" s="845"/>
      <c r="AL40" s="845"/>
      <c r="AM40" s="846"/>
    </row>
    <row r="41" spans="2:39" ht="16.5" customHeight="1">
      <c r="B41" s="1787" t="s">
        <v>123</v>
      </c>
      <c r="C41" s="1788"/>
      <c r="D41" s="1788"/>
      <c r="E41" s="1788"/>
      <c r="F41" s="1788"/>
      <c r="G41" s="1788"/>
      <c r="H41" s="1789"/>
      <c r="I41" s="917" t="s">
        <v>114</v>
      </c>
      <c r="J41" s="886"/>
      <c r="K41" s="1733">
        <f>入力シート!L14</f>
        <v>0</v>
      </c>
      <c r="L41" s="1734"/>
      <c r="M41" s="1734"/>
      <c r="N41" s="1734"/>
      <c r="O41" s="1734"/>
      <c r="P41" s="1734"/>
      <c r="Q41" s="1734"/>
      <c r="R41" s="1734"/>
      <c r="S41" s="1734"/>
      <c r="T41" s="1734"/>
      <c r="U41" s="1734"/>
      <c r="V41" s="1734"/>
      <c r="W41" s="1734"/>
      <c r="X41" s="1734"/>
      <c r="Y41" s="1734"/>
      <c r="Z41" s="1734"/>
      <c r="AA41" s="1734"/>
      <c r="AB41" s="1734"/>
      <c r="AC41" s="1734"/>
      <c r="AD41" s="1734"/>
      <c r="AE41" s="1734"/>
      <c r="AF41" s="1734"/>
      <c r="AG41" s="1734"/>
      <c r="AH41" s="1734"/>
      <c r="AI41" s="1734"/>
      <c r="AJ41" s="1734"/>
      <c r="AK41" s="1734"/>
      <c r="AL41" s="1734"/>
      <c r="AM41" s="1735"/>
    </row>
    <row r="42" spans="2:39" ht="16.5" customHeight="1">
      <c r="B42" s="1790"/>
      <c r="C42" s="1791"/>
      <c r="D42" s="1791"/>
      <c r="E42" s="1791"/>
      <c r="F42" s="1791"/>
      <c r="G42" s="1791"/>
      <c r="H42" s="1792"/>
      <c r="I42" s="1728">
        <f>入力シート!J15</f>
        <v>0</v>
      </c>
      <c r="J42" s="855"/>
      <c r="K42" s="855"/>
      <c r="L42" s="855"/>
      <c r="M42" s="855"/>
      <c r="N42" s="855"/>
      <c r="O42" s="855"/>
      <c r="P42" s="855"/>
      <c r="Q42" s="855"/>
      <c r="R42" s="855"/>
      <c r="S42" s="855"/>
      <c r="T42" s="855"/>
      <c r="U42" s="855"/>
      <c r="V42" s="855"/>
      <c r="W42" s="855"/>
      <c r="X42" s="855"/>
      <c r="Y42" s="855"/>
      <c r="Z42" s="855"/>
      <c r="AA42" s="855"/>
      <c r="AB42" s="855"/>
      <c r="AC42" s="855"/>
      <c r="AD42" s="855"/>
      <c r="AE42" s="855"/>
      <c r="AF42" s="855"/>
      <c r="AG42" s="855"/>
      <c r="AH42" s="855"/>
      <c r="AI42" s="855"/>
      <c r="AJ42" s="855"/>
      <c r="AK42" s="855"/>
      <c r="AL42" s="855"/>
      <c r="AM42" s="1729"/>
    </row>
    <row r="43" spans="2:39" ht="16.5" customHeight="1">
      <c r="B43" s="1793"/>
      <c r="C43" s="1794"/>
      <c r="D43" s="1794"/>
      <c r="E43" s="1794"/>
      <c r="F43" s="1794"/>
      <c r="G43" s="1794"/>
      <c r="H43" s="1795"/>
      <c r="I43" s="1730"/>
      <c r="J43" s="1731"/>
      <c r="K43" s="1731"/>
      <c r="L43" s="1731"/>
      <c r="M43" s="1731"/>
      <c r="N43" s="1731"/>
      <c r="O43" s="1731"/>
      <c r="P43" s="1731"/>
      <c r="Q43" s="1731"/>
      <c r="R43" s="1731"/>
      <c r="S43" s="1731"/>
      <c r="T43" s="1731"/>
      <c r="U43" s="1731"/>
      <c r="V43" s="1731"/>
      <c r="W43" s="1731"/>
      <c r="X43" s="1731"/>
      <c r="Y43" s="1731"/>
      <c r="Z43" s="1731"/>
      <c r="AA43" s="1731"/>
      <c r="AB43" s="1731"/>
      <c r="AC43" s="1731"/>
      <c r="AD43" s="1731"/>
      <c r="AE43" s="1731"/>
      <c r="AF43" s="1731"/>
      <c r="AG43" s="1731"/>
      <c r="AH43" s="1731"/>
      <c r="AI43" s="1731"/>
      <c r="AJ43" s="1731"/>
      <c r="AK43" s="1731"/>
      <c r="AL43" s="1731"/>
      <c r="AM43" s="1732"/>
    </row>
    <row r="44" spans="2:39" ht="23.1" customHeight="1">
      <c r="B44" s="1726" t="s">
        <v>26</v>
      </c>
      <c r="C44" s="1727"/>
      <c r="D44" s="1727"/>
      <c r="E44" s="1727"/>
      <c r="F44" s="1727"/>
      <c r="G44" s="1727"/>
      <c r="H44" s="1727"/>
      <c r="I44" s="1796">
        <f>入力シート!J18</f>
        <v>0</v>
      </c>
      <c r="J44" s="1741"/>
      <c r="K44" s="1741"/>
      <c r="L44" s="82" t="s">
        <v>84</v>
      </c>
      <c r="M44" s="1797">
        <f>入力シート!Q18</f>
        <v>0</v>
      </c>
      <c r="N44" s="1741"/>
      <c r="O44" s="1741"/>
      <c r="P44" s="1741"/>
      <c r="Q44" s="83" t="s">
        <v>85</v>
      </c>
      <c r="R44" s="1797">
        <f>入力シート!Y18</f>
        <v>0</v>
      </c>
      <c r="S44" s="1798"/>
      <c r="T44" s="1798"/>
      <c r="U44" s="1799"/>
      <c r="V44" s="1736" t="s">
        <v>153</v>
      </c>
      <c r="W44" s="1737"/>
      <c r="X44" s="1737"/>
      <c r="Y44" s="1737"/>
      <c r="Z44" s="1737"/>
      <c r="AA44" s="1738"/>
      <c r="AB44" s="1803">
        <f>入力シート!AI18</f>
        <v>0</v>
      </c>
      <c r="AC44" s="1740"/>
      <c r="AD44" s="82" t="s">
        <v>84</v>
      </c>
      <c r="AE44" s="1797">
        <f>入力シート!AO18</f>
        <v>0</v>
      </c>
      <c r="AF44" s="1741"/>
      <c r="AG44" s="1741"/>
      <c r="AH44" s="83" t="s">
        <v>59</v>
      </c>
      <c r="AI44" s="1797">
        <f>入力シート!AT18</f>
        <v>0</v>
      </c>
      <c r="AJ44" s="1741"/>
      <c r="AK44" s="1741"/>
      <c r="AL44" s="84"/>
      <c r="AM44" s="85"/>
    </row>
    <row r="45" spans="2:39" ht="15.9" customHeight="1">
      <c r="B45" s="1723" t="s">
        <v>124</v>
      </c>
      <c r="C45" s="1724"/>
      <c r="D45" s="1724"/>
      <c r="E45" s="1724"/>
      <c r="F45" s="1724"/>
      <c r="G45" s="1724"/>
      <c r="H45" s="1724"/>
      <c r="I45" s="1743" t="s">
        <v>114</v>
      </c>
      <c r="J45" s="866"/>
      <c r="K45" s="1734"/>
      <c r="L45" s="1734"/>
      <c r="M45" s="1734"/>
      <c r="N45" s="1734"/>
      <c r="O45" s="1734"/>
      <c r="P45" s="1734"/>
      <c r="Q45" s="1734"/>
      <c r="R45" s="1734"/>
      <c r="S45" s="1734"/>
      <c r="T45" s="1734"/>
      <c r="U45" s="1734"/>
      <c r="V45" s="1734"/>
      <c r="W45" s="1734"/>
      <c r="X45" s="1734"/>
      <c r="Y45" s="1734"/>
      <c r="Z45" s="1734"/>
      <c r="AA45" s="1734"/>
      <c r="AB45" s="1734"/>
      <c r="AC45" s="1734"/>
      <c r="AD45" s="1734"/>
      <c r="AE45" s="1734"/>
      <c r="AF45" s="1734"/>
      <c r="AG45" s="1734"/>
      <c r="AH45" s="1734"/>
      <c r="AI45" s="1734"/>
      <c r="AJ45" s="1734"/>
      <c r="AK45" s="1734"/>
      <c r="AL45" s="1734"/>
      <c r="AM45" s="1735"/>
    </row>
    <row r="46" spans="2:39" ht="15.9" customHeight="1">
      <c r="B46" s="1725"/>
      <c r="C46" s="1724"/>
      <c r="D46" s="1724"/>
      <c r="E46" s="1724"/>
      <c r="F46" s="1724"/>
      <c r="G46" s="1724"/>
      <c r="H46" s="1724"/>
      <c r="I46" s="1728"/>
      <c r="J46" s="855"/>
      <c r="K46" s="855"/>
      <c r="L46" s="855"/>
      <c r="M46" s="855"/>
      <c r="N46" s="855"/>
      <c r="O46" s="855"/>
      <c r="P46" s="855"/>
      <c r="Q46" s="855"/>
      <c r="R46" s="855"/>
      <c r="S46" s="855"/>
      <c r="T46" s="855"/>
      <c r="U46" s="855"/>
      <c r="V46" s="855"/>
      <c r="W46" s="855"/>
      <c r="X46" s="855"/>
      <c r="Y46" s="855"/>
      <c r="Z46" s="855"/>
      <c r="AA46" s="855"/>
      <c r="AB46" s="855"/>
      <c r="AC46" s="855"/>
      <c r="AD46" s="855"/>
      <c r="AE46" s="855"/>
      <c r="AF46" s="855"/>
      <c r="AG46" s="855"/>
      <c r="AH46" s="855"/>
      <c r="AI46" s="855"/>
      <c r="AJ46" s="855"/>
      <c r="AK46" s="855"/>
      <c r="AL46" s="855"/>
      <c r="AM46" s="1729"/>
    </row>
    <row r="47" spans="2:39" ht="15.9" customHeight="1">
      <c r="B47" s="1725"/>
      <c r="C47" s="1724"/>
      <c r="D47" s="1724"/>
      <c r="E47" s="1724"/>
      <c r="F47" s="1724"/>
      <c r="G47" s="1724"/>
      <c r="H47" s="1724"/>
      <c r="I47" s="1730"/>
      <c r="J47" s="1731"/>
      <c r="K47" s="1731"/>
      <c r="L47" s="1731"/>
      <c r="M47" s="1731"/>
      <c r="N47" s="1731"/>
      <c r="O47" s="1731"/>
      <c r="P47" s="1731"/>
      <c r="Q47" s="1731"/>
      <c r="R47" s="1731"/>
      <c r="S47" s="1731"/>
      <c r="T47" s="1731"/>
      <c r="U47" s="1731"/>
      <c r="V47" s="855"/>
      <c r="W47" s="855"/>
      <c r="X47" s="855"/>
      <c r="Y47" s="855"/>
      <c r="Z47" s="855"/>
      <c r="AA47" s="855"/>
      <c r="AB47" s="855"/>
      <c r="AC47" s="855"/>
      <c r="AD47" s="855"/>
      <c r="AE47" s="855"/>
      <c r="AF47" s="855"/>
      <c r="AG47" s="855"/>
      <c r="AH47" s="855"/>
      <c r="AI47" s="855"/>
      <c r="AJ47" s="855"/>
      <c r="AK47" s="855"/>
      <c r="AL47" s="855"/>
      <c r="AM47" s="1729"/>
    </row>
    <row r="48" spans="2:39" ht="23.1" customHeight="1">
      <c r="B48" s="1726" t="s">
        <v>26</v>
      </c>
      <c r="C48" s="1727"/>
      <c r="D48" s="1727"/>
      <c r="E48" s="1727"/>
      <c r="F48" s="1727"/>
      <c r="G48" s="1727"/>
      <c r="H48" s="1727"/>
      <c r="I48" s="1809"/>
      <c r="J48" s="1741"/>
      <c r="K48" s="1741"/>
      <c r="L48" s="83" t="s">
        <v>84</v>
      </c>
      <c r="M48" s="1741"/>
      <c r="N48" s="1741"/>
      <c r="O48" s="1741"/>
      <c r="P48" s="1741"/>
      <c r="Q48" s="83" t="s">
        <v>85</v>
      </c>
      <c r="R48" s="1741"/>
      <c r="S48" s="1741"/>
      <c r="T48" s="1741"/>
      <c r="U48" s="1742"/>
      <c r="V48" s="1736" t="s">
        <v>153</v>
      </c>
      <c r="W48" s="1737"/>
      <c r="X48" s="1737"/>
      <c r="Y48" s="1737"/>
      <c r="Z48" s="1737"/>
      <c r="AA48" s="1738"/>
      <c r="AB48" s="1739"/>
      <c r="AC48" s="1740"/>
      <c r="AD48" s="82" t="s">
        <v>90</v>
      </c>
      <c r="AE48" s="1741"/>
      <c r="AF48" s="1741"/>
      <c r="AG48" s="1741"/>
      <c r="AH48" s="83" t="s">
        <v>85</v>
      </c>
      <c r="AI48" s="1741"/>
      <c r="AJ48" s="1741"/>
      <c r="AK48" s="1741"/>
      <c r="AL48" s="83"/>
      <c r="AM48" s="85"/>
    </row>
    <row r="49" spans="2:39" ht="15.9" customHeight="1">
      <c r="B49" s="1721" t="s">
        <v>25</v>
      </c>
      <c r="C49" s="1722"/>
      <c r="D49" s="1722"/>
      <c r="E49" s="1722"/>
      <c r="F49" s="1722"/>
      <c r="G49" s="1722"/>
      <c r="H49" s="1722"/>
      <c r="I49" s="847">
        <f>入力シート!J34</f>
        <v>0</v>
      </c>
      <c r="J49" s="848"/>
      <c r="K49" s="848"/>
      <c r="L49" s="848"/>
      <c r="M49" s="848"/>
      <c r="N49" s="848"/>
      <c r="O49" s="848"/>
      <c r="P49" s="848"/>
      <c r="Q49" s="848"/>
      <c r="R49" s="848"/>
      <c r="S49" s="848"/>
      <c r="T49" s="848"/>
      <c r="U49" s="848"/>
      <c r="V49" s="1759"/>
      <c r="W49" s="1759"/>
      <c r="X49" s="1759"/>
      <c r="Y49" s="1759"/>
      <c r="Z49" s="1759"/>
      <c r="AA49" s="1759"/>
      <c r="AB49" s="1759"/>
      <c r="AC49" s="1759"/>
      <c r="AD49" s="1759"/>
      <c r="AE49" s="1759"/>
      <c r="AF49" s="1759"/>
      <c r="AG49" s="1759"/>
      <c r="AH49" s="1759"/>
      <c r="AI49" s="1759"/>
      <c r="AJ49" s="1759"/>
      <c r="AK49" s="1759"/>
      <c r="AL49" s="1759"/>
      <c r="AM49" s="1760"/>
    </row>
    <row r="50" spans="2:39" ht="15.9" customHeight="1">
      <c r="B50" s="1784" t="s">
        <v>28</v>
      </c>
      <c r="C50" s="1785"/>
      <c r="D50" s="1785"/>
      <c r="E50" s="1785"/>
      <c r="F50" s="1785"/>
      <c r="G50" s="1785"/>
      <c r="H50" s="1786"/>
      <c r="I50" s="838">
        <f>入力シート!J35</f>
        <v>0</v>
      </c>
      <c r="J50" s="839"/>
      <c r="K50" s="839"/>
      <c r="L50" s="839"/>
      <c r="M50" s="839"/>
      <c r="N50" s="839"/>
      <c r="O50" s="839"/>
      <c r="P50" s="839"/>
      <c r="Q50" s="839"/>
      <c r="R50" s="839"/>
      <c r="S50" s="839"/>
      <c r="T50" s="839"/>
      <c r="U50" s="839"/>
      <c r="V50" s="839"/>
      <c r="W50" s="839"/>
      <c r="X50" s="839"/>
      <c r="Y50" s="839"/>
      <c r="Z50" s="839"/>
      <c r="AA50" s="839"/>
      <c r="AB50" s="839"/>
      <c r="AC50" s="839"/>
      <c r="AD50" s="839"/>
      <c r="AE50" s="839"/>
      <c r="AF50" s="839"/>
      <c r="AG50" s="839"/>
      <c r="AH50" s="839"/>
      <c r="AI50" s="839"/>
      <c r="AJ50" s="839"/>
      <c r="AK50" s="839"/>
      <c r="AL50" s="839"/>
      <c r="AM50" s="840"/>
    </row>
    <row r="51" spans="2:39" ht="12" customHeight="1">
      <c r="B51" s="1773" t="s">
        <v>152</v>
      </c>
      <c r="C51" s="1774"/>
      <c r="D51" s="1774"/>
      <c r="E51" s="1774"/>
      <c r="F51" s="1774"/>
      <c r="G51" s="1774"/>
      <c r="H51" s="1775"/>
      <c r="I51" s="841"/>
      <c r="J51" s="842"/>
      <c r="K51" s="842"/>
      <c r="L51" s="842"/>
      <c r="M51" s="842"/>
      <c r="N51" s="842"/>
      <c r="O51" s="842"/>
      <c r="P51" s="842"/>
      <c r="Q51" s="842"/>
      <c r="R51" s="842"/>
      <c r="S51" s="842"/>
      <c r="T51" s="842"/>
      <c r="U51" s="842"/>
      <c r="V51" s="842"/>
      <c r="W51" s="842"/>
      <c r="X51" s="842"/>
      <c r="Y51" s="842"/>
      <c r="Z51" s="842"/>
      <c r="AA51" s="842"/>
      <c r="AB51" s="842"/>
      <c r="AC51" s="842"/>
      <c r="AD51" s="842"/>
      <c r="AE51" s="842"/>
      <c r="AF51" s="842"/>
      <c r="AG51" s="842"/>
      <c r="AH51" s="842"/>
      <c r="AI51" s="842"/>
      <c r="AJ51" s="842"/>
      <c r="AK51" s="842"/>
      <c r="AL51" s="842"/>
      <c r="AM51" s="843"/>
    </row>
    <row r="52" spans="2:39" ht="12" customHeight="1">
      <c r="B52" s="1776"/>
      <c r="C52" s="1777"/>
      <c r="D52" s="1777"/>
      <c r="E52" s="1777"/>
      <c r="F52" s="1777"/>
      <c r="G52" s="1777"/>
      <c r="H52" s="1778"/>
      <c r="I52" s="844"/>
      <c r="J52" s="845"/>
      <c r="K52" s="845"/>
      <c r="L52" s="845"/>
      <c r="M52" s="845"/>
      <c r="N52" s="845"/>
      <c r="O52" s="845"/>
      <c r="P52" s="845"/>
      <c r="Q52" s="845"/>
      <c r="R52" s="845"/>
      <c r="S52" s="845"/>
      <c r="T52" s="845"/>
      <c r="U52" s="845"/>
      <c r="V52" s="845"/>
      <c r="W52" s="845"/>
      <c r="X52" s="845"/>
      <c r="Y52" s="845"/>
      <c r="Z52" s="845"/>
      <c r="AA52" s="845"/>
      <c r="AB52" s="845"/>
      <c r="AC52" s="845"/>
      <c r="AD52" s="845"/>
      <c r="AE52" s="845"/>
      <c r="AF52" s="845"/>
      <c r="AG52" s="845"/>
      <c r="AH52" s="845"/>
      <c r="AI52" s="845"/>
      <c r="AJ52" s="845"/>
      <c r="AK52" s="845"/>
      <c r="AL52" s="845"/>
      <c r="AM52" s="846"/>
    </row>
    <row r="53" spans="2:39" ht="13.5" customHeight="1">
      <c r="B53" s="1779" t="s">
        <v>27</v>
      </c>
      <c r="C53" s="1727"/>
      <c r="D53" s="1727"/>
      <c r="E53" s="1727"/>
      <c r="F53" s="1727"/>
      <c r="G53" s="1727"/>
      <c r="H53" s="1727"/>
      <c r="I53" s="1743" t="s">
        <v>114</v>
      </c>
      <c r="J53" s="866"/>
      <c r="K53" s="1734">
        <f>入力シート!L38</f>
        <v>0</v>
      </c>
      <c r="L53" s="1734"/>
      <c r="M53" s="1734"/>
      <c r="N53" s="1734"/>
      <c r="O53" s="1734"/>
      <c r="P53" s="1734"/>
      <c r="Q53" s="1734"/>
      <c r="R53" s="1734"/>
      <c r="S53" s="1734"/>
      <c r="T53" s="1734"/>
      <c r="U53" s="1734"/>
      <c r="V53" s="1734"/>
      <c r="W53" s="1734"/>
      <c r="X53" s="1734"/>
      <c r="Y53" s="1734"/>
      <c r="Z53" s="1734"/>
      <c r="AA53" s="1734"/>
      <c r="AB53" s="1734"/>
      <c r="AC53" s="1734"/>
      <c r="AD53" s="1734"/>
      <c r="AE53" s="1734"/>
      <c r="AF53" s="1734"/>
      <c r="AG53" s="1734"/>
      <c r="AH53" s="1734"/>
      <c r="AI53" s="1734"/>
      <c r="AJ53" s="1734"/>
      <c r="AK53" s="1734"/>
      <c r="AL53" s="1734"/>
      <c r="AM53" s="1735"/>
    </row>
    <row r="54" spans="2:39" ht="13.5" customHeight="1">
      <c r="B54" s="1726"/>
      <c r="C54" s="1727"/>
      <c r="D54" s="1727"/>
      <c r="E54" s="1727"/>
      <c r="F54" s="1727"/>
      <c r="G54" s="1727"/>
      <c r="H54" s="1727"/>
      <c r="I54" s="1728">
        <f>入力シート!J39</f>
        <v>0</v>
      </c>
      <c r="J54" s="855"/>
      <c r="K54" s="855"/>
      <c r="L54" s="855"/>
      <c r="M54" s="855"/>
      <c r="N54" s="855"/>
      <c r="O54" s="855"/>
      <c r="P54" s="855"/>
      <c r="Q54" s="855"/>
      <c r="R54" s="855"/>
      <c r="S54" s="855"/>
      <c r="T54" s="855"/>
      <c r="U54" s="855"/>
      <c r="V54" s="855"/>
      <c r="W54" s="855"/>
      <c r="X54" s="855"/>
      <c r="Y54" s="855"/>
      <c r="Z54" s="855"/>
      <c r="AA54" s="855"/>
      <c r="AB54" s="855"/>
      <c r="AC54" s="855"/>
      <c r="AD54" s="855"/>
      <c r="AE54" s="855"/>
      <c r="AF54" s="855"/>
      <c r="AG54" s="855"/>
      <c r="AH54" s="855"/>
      <c r="AI54" s="855"/>
      <c r="AJ54" s="855"/>
      <c r="AK54" s="855"/>
      <c r="AL54" s="855"/>
      <c r="AM54" s="1729"/>
    </row>
    <row r="55" spans="2:39" ht="13.5" customHeight="1">
      <c r="B55" s="1726"/>
      <c r="C55" s="1727"/>
      <c r="D55" s="1727"/>
      <c r="E55" s="1727"/>
      <c r="F55" s="1727"/>
      <c r="G55" s="1727"/>
      <c r="H55" s="1727"/>
      <c r="I55" s="1730"/>
      <c r="J55" s="1731"/>
      <c r="K55" s="1731"/>
      <c r="L55" s="1731"/>
      <c r="M55" s="1731"/>
      <c r="N55" s="1731"/>
      <c r="O55" s="1731"/>
      <c r="P55" s="1731"/>
      <c r="Q55" s="1731"/>
      <c r="R55" s="1731"/>
      <c r="S55" s="1731"/>
      <c r="T55" s="1731"/>
      <c r="U55" s="1731"/>
      <c r="V55" s="1731"/>
      <c r="W55" s="1731"/>
      <c r="X55" s="1731"/>
      <c r="Y55" s="1731"/>
      <c r="Z55" s="1731"/>
      <c r="AA55" s="1731"/>
      <c r="AB55" s="1731"/>
      <c r="AC55" s="1731"/>
      <c r="AD55" s="1731"/>
      <c r="AE55" s="1731"/>
      <c r="AF55" s="1731"/>
      <c r="AG55" s="1731"/>
      <c r="AH55" s="1731"/>
      <c r="AI55" s="1731"/>
      <c r="AJ55" s="1731"/>
      <c r="AK55" s="1731"/>
      <c r="AL55" s="1731"/>
      <c r="AM55" s="1732"/>
    </row>
    <row r="56" spans="2:39" ht="3.75" customHeight="1">
      <c r="B56" s="671" t="s">
        <v>24</v>
      </c>
      <c r="C56" s="672"/>
      <c r="D56" s="672"/>
      <c r="E56" s="672"/>
      <c r="F56" s="672"/>
      <c r="G56" s="672"/>
      <c r="H56" s="673"/>
      <c r="I56" s="76"/>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86"/>
    </row>
    <row r="57" spans="2:39" ht="23.1" customHeight="1">
      <c r="B57" s="675"/>
      <c r="C57" s="676"/>
      <c r="D57" s="676"/>
      <c r="E57" s="676"/>
      <c r="F57" s="676"/>
      <c r="G57" s="676"/>
      <c r="H57" s="677"/>
      <c r="I57" s="78"/>
      <c r="J57" s="854" t="str">
        <f>入力シート!J42&amp;入力シート!N42</f>
        <v/>
      </c>
      <c r="K57" s="854"/>
      <c r="L57" s="854"/>
      <c r="M57" s="854"/>
      <c r="N57" s="54" t="s">
        <v>174</v>
      </c>
      <c r="O57" s="854">
        <f>入力シート!S42</f>
        <v>0</v>
      </c>
      <c r="P57" s="854"/>
      <c r="Q57" s="854"/>
      <c r="R57" s="54" t="s">
        <v>181</v>
      </c>
      <c r="S57" s="854">
        <f>入力シート!Z42</f>
        <v>0</v>
      </c>
      <c r="T57" s="854"/>
      <c r="U57" s="54" t="s">
        <v>169</v>
      </c>
      <c r="V57" s="54"/>
      <c r="W57" s="54"/>
      <c r="X57" s="87" t="s">
        <v>84</v>
      </c>
      <c r="Y57" s="48" t="str">
        <f>IF(入力シート!K44="男性","☑","□")</f>
        <v>□</v>
      </c>
      <c r="Z57" s="54" t="s">
        <v>87</v>
      </c>
      <c r="AA57" s="48" t="str">
        <f>IF(入力シート!K44="女性","☑","□")</f>
        <v>□</v>
      </c>
      <c r="AB57" s="54" t="s">
        <v>88</v>
      </c>
      <c r="AC57" s="88" t="s">
        <v>85</v>
      </c>
      <c r="AD57" s="54"/>
      <c r="AE57" s="54"/>
      <c r="AF57" s="54"/>
      <c r="AG57" s="89"/>
      <c r="AH57" s="89"/>
      <c r="AI57" s="89"/>
      <c r="AJ57" s="89"/>
      <c r="AK57" s="89"/>
      <c r="AL57" s="89"/>
      <c r="AM57" s="90"/>
    </row>
    <row r="58" spans="2:39" ht="3.75" customHeight="1" thickBot="1">
      <c r="B58" s="736"/>
      <c r="C58" s="737"/>
      <c r="D58" s="737"/>
      <c r="E58" s="737"/>
      <c r="F58" s="737"/>
      <c r="G58" s="737"/>
      <c r="H58" s="738"/>
      <c r="I58" s="15"/>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7"/>
    </row>
    <row r="59" spans="2:39" ht="10.5" customHeight="1"/>
    <row r="60" spans="2:39" ht="10.5" customHeight="1"/>
    <row r="61" spans="2:39" ht="10.5" customHeight="1"/>
    <row r="62" spans="2:39" ht="10.5" customHeight="1"/>
    <row r="63" spans="2:39" ht="10.5" customHeight="1"/>
    <row r="64" spans="2:39" ht="10.5" customHeight="1"/>
    <row r="65" spans="2:37" ht="10.5" customHeight="1">
      <c r="R65" s="1783" t="s">
        <v>521</v>
      </c>
      <c r="S65" s="1783"/>
      <c r="T65" s="1783"/>
      <c r="U65" s="1783"/>
      <c r="V65" s="1783"/>
      <c r="W65" s="1783"/>
      <c r="X65" s="1783"/>
      <c r="Y65" s="1783"/>
      <c r="Z65" s="1"/>
      <c r="AA65" s="714" t="s">
        <v>333</v>
      </c>
      <c r="AB65" s="714"/>
      <c r="AC65" s="714"/>
      <c r="AD65" s="714"/>
      <c r="AE65" s="711" t="s">
        <v>31</v>
      </c>
      <c r="AF65" s="1810"/>
      <c r="AG65" s="1810"/>
      <c r="AH65" s="711" t="s">
        <v>86</v>
      </c>
      <c r="AI65" s="1810"/>
      <c r="AJ65" s="1810"/>
      <c r="AK65" s="711" t="s">
        <v>89</v>
      </c>
    </row>
    <row r="66" spans="2:37" ht="10.5" customHeight="1">
      <c r="R66" s="1783"/>
      <c r="S66" s="1783"/>
      <c r="T66" s="1783"/>
      <c r="U66" s="1783"/>
      <c r="V66" s="1783"/>
      <c r="W66" s="1783"/>
      <c r="X66" s="1783"/>
      <c r="Y66" s="1783"/>
      <c r="Z66" s="1"/>
      <c r="AA66" s="714"/>
      <c r="AB66" s="714"/>
      <c r="AC66" s="714"/>
      <c r="AD66" s="714"/>
      <c r="AE66" s="711"/>
      <c r="AF66" s="1810"/>
      <c r="AG66" s="1810"/>
      <c r="AH66" s="711"/>
      <c r="AI66" s="1810"/>
      <c r="AJ66" s="1810"/>
      <c r="AK66" s="711"/>
    </row>
    <row r="67" spans="2:37" ht="10.5" customHeight="1">
      <c r="R67" s="1783" t="s">
        <v>522</v>
      </c>
      <c r="S67" s="1783"/>
      <c r="T67" s="1783"/>
      <c r="U67" s="1783"/>
      <c r="V67" s="1783"/>
      <c r="W67" s="1783"/>
      <c r="X67" s="1783"/>
      <c r="Y67" s="1783"/>
      <c r="Z67" s="1"/>
      <c r="AA67" s="711"/>
      <c r="AB67" s="711"/>
      <c r="AC67" s="711"/>
      <c r="AD67" s="711"/>
      <c r="AE67" s="711"/>
      <c r="AF67" s="711"/>
      <c r="AG67" s="711"/>
      <c r="AH67" s="711"/>
      <c r="AI67" s="711"/>
      <c r="AJ67" s="711"/>
      <c r="AK67" s="711"/>
    </row>
    <row r="68" spans="2:37" ht="10.5" customHeight="1">
      <c r="R68" s="1783"/>
      <c r="S68" s="1783"/>
      <c r="T68" s="1783"/>
      <c r="U68" s="1783"/>
      <c r="V68" s="1783"/>
      <c r="W68" s="1783"/>
      <c r="X68" s="1783"/>
      <c r="Y68" s="1783"/>
      <c r="Z68" s="1"/>
      <c r="AA68" s="711"/>
      <c r="AB68" s="711"/>
      <c r="AC68" s="711"/>
      <c r="AD68" s="711"/>
      <c r="AE68" s="711"/>
      <c r="AF68" s="711"/>
      <c r="AG68" s="711"/>
      <c r="AH68" s="711"/>
      <c r="AI68" s="711"/>
      <c r="AJ68" s="711"/>
      <c r="AK68" s="711"/>
    </row>
    <row r="69" spans="2:37" ht="10.5" customHeight="1">
      <c r="R69" s="1783"/>
      <c r="S69" s="1783"/>
      <c r="T69" s="1783"/>
      <c r="U69" s="1783"/>
      <c r="V69" s="1783"/>
      <c r="W69" s="1783"/>
      <c r="X69" s="1783"/>
      <c r="Y69" s="1783"/>
      <c r="Z69" s="1"/>
      <c r="AA69" s="711"/>
      <c r="AB69" s="711"/>
      <c r="AC69" s="711"/>
      <c r="AD69" s="711"/>
      <c r="AE69" s="711"/>
      <c r="AF69" s="711"/>
      <c r="AG69" s="711"/>
      <c r="AH69" s="711"/>
      <c r="AI69" s="711"/>
      <c r="AJ69" s="711"/>
      <c r="AK69" s="711"/>
    </row>
    <row r="70" spans="2:37" ht="10.5" customHeight="1">
      <c r="B70" s="1780" t="s">
        <v>186</v>
      </c>
      <c r="C70" s="1780"/>
      <c r="D70" s="1780"/>
      <c r="R70" s="1783" t="s">
        <v>523</v>
      </c>
      <c r="S70" s="1783"/>
      <c r="T70" s="1783"/>
      <c r="U70" s="1783"/>
      <c r="V70" s="1783"/>
      <c r="W70" s="1783"/>
      <c r="X70" s="1783"/>
      <c r="Y70" s="1783"/>
      <c r="Z70" s="1"/>
      <c r="AA70" s="711"/>
      <c r="AB70" s="711"/>
      <c r="AC70" s="711"/>
      <c r="AD70" s="711"/>
      <c r="AE70" s="711"/>
      <c r="AF70" s="711"/>
      <c r="AG70" s="711"/>
      <c r="AH70" s="711"/>
      <c r="AI70" s="711"/>
      <c r="AJ70" s="711"/>
      <c r="AK70" s="711"/>
    </row>
    <row r="71" spans="2:37" ht="10.5" customHeight="1">
      <c r="B71" s="1780"/>
      <c r="C71" s="1780"/>
      <c r="D71" s="1780"/>
      <c r="R71" s="1783"/>
      <c r="S71" s="1783"/>
      <c r="T71" s="1783"/>
      <c r="U71" s="1783"/>
      <c r="V71" s="1783"/>
      <c r="W71" s="1783"/>
      <c r="X71" s="1783"/>
      <c r="Y71" s="1783"/>
      <c r="Z71" s="1"/>
      <c r="AA71" s="711"/>
      <c r="AB71" s="711"/>
      <c r="AC71" s="711"/>
      <c r="AD71" s="711"/>
      <c r="AE71" s="711"/>
      <c r="AF71" s="711"/>
      <c r="AG71" s="711"/>
      <c r="AH71" s="711"/>
      <c r="AI71" s="711"/>
      <c r="AJ71" s="711"/>
      <c r="AK71" s="711"/>
    </row>
  </sheetData>
  <sheetProtection algorithmName="SHA-512" hashValue="w7Yx7V9Q7TvXx5FZut581MbAhmxTSPcoZLim6wcE9SD4YpsKfhrvnfqsP8tQHGylGZvDLapw04wFpBRSdFRV0w==" saltValue="b245XOZuYsZPEBzk9E2DuA==" spinCount="100000" sheet="1" objects="1" scenarios="1"/>
  <mergeCells count="100">
    <mergeCell ref="AM31:AM33"/>
    <mergeCell ref="AA67:AK69"/>
    <mergeCell ref="I48:K48"/>
    <mergeCell ref="I46:AM47"/>
    <mergeCell ref="AK38:AM40"/>
    <mergeCell ref="AF65:AG66"/>
    <mergeCell ref="AH65:AH66"/>
    <mergeCell ref="AI65:AJ66"/>
    <mergeCell ref="AK65:AK66"/>
    <mergeCell ref="AF31:AG33"/>
    <mergeCell ref="N34:P36"/>
    <mergeCell ref="Q34:R36"/>
    <mergeCell ref="B34:H36"/>
    <mergeCell ref="K35:L35"/>
    <mergeCell ref="I38:AJ40"/>
    <mergeCell ref="B41:H43"/>
    <mergeCell ref="I44:K44"/>
    <mergeCell ref="M44:P44"/>
    <mergeCell ref="R44:U44"/>
    <mergeCell ref="B38:H38"/>
    <mergeCell ref="B39:H40"/>
    <mergeCell ref="AI44:AK44"/>
    <mergeCell ref="Z34:AB36"/>
    <mergeCell ref="AB44:AC44"/>
    <mergeCell ref="AE44:AG44"/>
    <mergeCell ref="AH34:AI36"/>
    <mergeCell ref="B70:D71"/>
    <mergeCell ref="AJ31:AJ33"/>
    <mergeCell ref="B31:H33"/>
    <mergeCell ref="AH31:AH33"/>
    <mergeCell ref="R32:S32"/>
    <mergeCell ref="V32:Y32"/>
    <mergeCell ref="K32:L32"/>
    <mergeCell ref="N32:P32"/>
    <mergeCell ref="AI31:AI33"/>
    <mergeCell ref="AA31:AE33"/>
    <mergeCell ref="R65:Y66"/>
    <mergeCell ref="R67:Y69"/>
    <mergeCell ref="R70:Y71"/>
    <mergeCell ref="AA65:AD66"/>
    <mergeCell ref="AA70:AJ71"/>
    <mergeCell ref="B50:H50"/>
    <mergeCell ref="B51:H52"/>
    <mergeCell ref="B53:H55"/>
    <mergeCell ref="I54:AM55"/>
    <mergeCell ref="J57:M57"/>
    <mergeCell ref="O57:Q57"/>
    <mergeCell ref="S57:T57"/>
    <mergeCell ref="I53:J53"/>
    <mergeCell ref="K53:AM53"/>
    <mergeCell ref="I50:AM52"/>
    <mergeCell ref="B56:H58"/>
    <mergeCell ref="AK70:AK71"/>
    <mergeCell ref="AE65:AE66"/>
    <mergeCell ref="I49:AM49"/>
    <mergeCell ref="M48:P48"/>
    <mergeCell ref="C13:AL14"/>
    <mergeCell ref="AJ28:AJ30"/>
    <mergeCell ref="AK28:AK30"/>
    <mergeCell ref="AL28:AL30"/>
    <mergeCell ref="B23:AM25"/>
    <mergeCell ref="B28:H30"/>
    <mergeCell ref="AH28:AH30"/>
    <mergeCell ref="AI28:AI30"/>
    <mergeCell ref="E18:AK19"/>
    <mergeCell ref="Q29:R29"/>
    <mergeCell ref="T29:Z29"/>
    <mergeCell ref="K29:P29"/>
    <mergeCell ref="B4:AM8"/>
    <mergeCell ref="C9:AL12"/>
    <mergeCell ref="B37:H37"/>
    <mergeCell ref="S34:S36"/>
    <mergeCell ref="V34:V36"/>
    <mergeCell ref="Y34:Y36"/>
    <mergeCell ref="AF34:AG36"/>
    <mergeCell ref="AC34:AE36"/>
    <mergeCell ref="T34:U36"/>
    <mergeCell ref="X34:X36"/>
    <mergeCell ref="AM28:AM30"/>
    <mergeCell ref="E16:AK17"/>
    <mergeCell ref="AK31:AK33"/>
    <mergeCell ref="I37:AM37"/>
    <mergeCell ref="AL31:AL33"/>
    <mergeCell ref="AF29:AG29"/>
    <mergeCell ref="AA28:AE30"/>
    <mergeCell ref="B49:H49"/>
    <mergeCell ref="B45:H47"/>
    <mergeCell ref="B48:H48"/>
    <mergeCell ref="I42:AM43"/>
    <mergeCell ref="I41:J41"/>
    <mergeCell ref="K41:AM41"/>
    <mergeCell ref="K45:AM45"/>
    <mergeCell ref="V48:AA48"/>
    <mergeCell ref="AB48:AC48"/>
    <mergeCell ref="AE48:AG48"/>
    <mergeCell ref="AI48:AK48"/>
    <mergeCell ref="R48:U48"/>
    <mergeCell ref="I45:J45"/>
    <mergeCell ref="V44:AA44"/>
    <mergeCell ref="B44:H44"/>
  </mergeCells>
  <phoneticPr fontId="3"/>
  <printOptions horizontalCentered="1"/>
  <pageMargins left="0.19685039370078741" right="0.27559055118110237" top="0.59055118110236227" bottom="0.19685039370078741" header="0.51181102362204722" footer="0.51181102362204722"/>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D7BAA-7ACD-46C8-8860-458BE4981625}">
  <sheetPr>
    <pageSetUpPr fitToPage="1"/>
  </sheetPr>
  <dimension ref="A1:AU67"/>
  <sheetViews>
    <sheetView showGridLines="0" showRowColHeaders="0" showZeros="0" zoomScale="85" zoomScaleNormal="85" zoomScaleSheetLayoutView="70" workbookViewId="0"/>
  </sheetViews>
  <sheetFormatPr defaultColWidth="0" defaultRowHeight="13.2" zeroHeight="1"/>
  <cols>
    <col min="1" max="8" width="2.77734375" customWidth="1"/>
    <col min="9" max="9" width="1.88671875" customWidth="1"/>
    <col min="10" max="11" width="2.44140625" customWidth="1"/>
    <col min="12" max="12" width="2" customWidth="1"/>
    <col min="13" max="13" width="2.44140625" customWidth="1"/>
    <col min="14" max="14" width="3" customWidth="1"/>
    <col min="15" max="16" width="1.21875" customWidth="1"/>
    <col min="17" max="17" width="1.6640625" customWidth="1"/>
    <col min="18" max="19" width="2.6640625" customWidth="1"/>
    <col min="20" max="20" width="1.6640625" customWidth="1"/>
    <col min="21" max="21" width="2.44140625" customWidth="1"/>
    <col min="22" max="22" width="2.6640625" customWidth="1"/>
    <col min="23" max="23" width="0.6640625" customWidth="1"/>
    <col min="24" max="24" width="3.109375" customWidth="1"/>
    <col min="25" max="25" width="2.6640625" customWidth="1"/>
    <col min="26" max="26" width="2.33203125" customWidth="1"/>
    <col min="27" max="31" width="2.77734375" customWidth="1"/>
    <col min="32" max="32" width="3.109375" customWidth="1"/>
    <col min="33" max="33" width="2.6640625" customWidth="1"/>
    <col min="34" max="34" width="2.44140625" customWidth="1"/>
    <col min="35" max="35" width="2.6640625" customWidth="1"/>
    <col min="36" max="38" width="2.44140625" customWidth="1"/>
    <col min="39" max="40" width="2.6640625" customWidth="1"/>
    <col min="41" max="41" width="5.6640625" style="562" customWidth="1"/>
    <col min="42" max="43" width="2.6640625" style="562" customWidth="1"/>
    <col min="44" max="46" width="9" style="562" customWidth="1"/>
    <col min="47" max="47" width="3.6640625" style="562" customWidth="1"/>
    <col min="48" max="16384" width="9" hidden="1"/>
  </cols>
  <sheetData>
    <row r="1" spans="1:41" ht="69.900000000000006" customHeight="1" thickBot="1">
      <c r="A1" s="562"/>
      <c r="B1" s="562"/>
      <c r="C1" s="562"/>
      <c r="D1" s="562"/>
      <c r="E1" s="562"/>
      <c r="F1" s="562"/>
      <c r="G1" s="562"/>
      <c r="H1" s="562"/>
      <c r="I1" s="562"/>
      <c r="J1" s="562"/>
      <c r="K1" s="562"/>
      <c r="L1" s="562"/>
      <c r="M1" s="562"/>
      <c r="N1" s="562"/>
      <c r="O1" s="562"/>
      <c r="P1" s="562"/>
      <c r="Q1" s="562"/>
      <c r="R1" s="562"/>
      <c r="S1" s="562"/>
      <c r="T1" s="562"/>
      <c r="U1" s="562"/>
      <c r="V1" s="562"/>
      <c r="W1" s="562"/>
      <c r="X1" s="562"/>
      <c r="Y1" s="562"/>
      <c r="Z1" s="562"/>
      <c r="AA1" s="562"/>
      <c r="AB1" s="562"/>
      <c r="AC1" s="562"/>
      <c r="AD1" s="562"/>
      <c r="AE1" s="562"/>
      <c r="AF1" s="562"/>
      <c r="AG1" s="562"/>
      <c r="AH1" s="562"/>
      <c r="AI1" s="562"/>
      <c r="AJ1" s="562"/>
      <c r="AK1" s="562"/>
      <c r="AL1" s="562"/>
      <c r="AM1" s="562"/>
      <c r="AN1" s="562"/>
    </row>
    <row r="2" spans="1:41" ht="10.5" customHeight="1">
      <c r="B2" s="1839" t="s">
        <v>557</v>
      </c>
      <c r="C2" s="1840"/>
      <c r="D2" s="1840"/>
      <c r="E2" s="1840"/>
      <c r="F2" s="1840"/>
      <c r="G2" s="1840"/>
      <c r="H2" s="1840"/>
      <c r="I2" s="1840"/>
      <c r="J2" s="1841"/>
    </row>
    <row r="3" spans="1:41" ht="10.5" customHeight="1" thickBot="1">
      <c r="B3" s="1842"/>
      <c r="C3" s="1843"/>
      <c r="D3" s="1843"/>
      <c r="E3" s="1843"/>
      <c r="F3" s="1843"/>
      <c r="G3" s="1843"/>
      <c r="H3" s="1843"/>
      <c r="I3" s="1843"/>
      <c r="J3" s="1844"/>
    </row>
    <row r="4" spans="1:41" ht="5.25" customHeight="1">
      <c r="B4" s="1744" t="s">
        <v>20</v>
      </c>
      <c r="C4" s="1744"/>
      <c r="D4" s="1744"/>
      <c r="E4" s="1744"/>
      <c r="F4" s="1744"/>
      <c r="G4" s="1744"/>
      <c r="H4" s="1744"/>
      <c r="I4" s="1744"/>
      <c r="J4" s="1744"/>
      <c r="K4" s="1744"/>
      <c r="L4" s="1744"/>
      <c r="M4" s="1744"/>
      <c r="N4" s="1744"/>
      <c r="O4" s="1744"/>
      <c r="P4" s="1744"/>
      <c r="Q4" s="1744"/>
      <c r="R4" s="1744"/>
      <c r="S4" s="1744"/>
      <c r="T4" s="1744"/>
      <c r="U4" s="1744"/>
      <c r="V4" s="1744"/>
      <c r="W4" s="1744"/>
      <c r="X4" s="1744"/>
      <c r="Y4" s="1744"/>
      <c r="Z4" s="1744"/>
      <c r="AA4" s="1744"/>
      <c r="AB4" s="1744"/>
      <c r="AC4" s="1744"/>
      <c r="AD4" s="1744"/>
      <c r="AE4" s="1744"/>
      <c r="AF4" s="1744"/>
      <c r="AG4" s="1744"/>
      <c r="AH4" s="1744"/>
      <c r="AI4" s="1744"/>
      <c r="AJ4" s="1744"/>
      <c r="AK4" s="1744"/>
      <c r="AL4" s="1744"/>
      <c r="AM4" s="1744"/>
      <c r="AN4" s="38"/>
      <c r="AO4" s="606"/>
    </row>
    <row r="5" spans="1:41" ht="10.5" customHeight="1">
      <c r="B5" s="1744"/>
      <c r="C5" s="1744"/>
      <c r="D5" s="1744"/>
      <c r="E5" s="1744"/>
      <c r="F5" s="1744"/>
      <c r="G5" s="1744"/>
      <c r="H5" s="1744"/>
      <c r="I5" s="1744"/>
      <c r="J5" s="1744"/>
      <c r="K5" s="1744"/>
      <c r="L5" s="1744"/>
      <c r="M5" s="1744"/>
      <c r="N5" s="1744"/>
      <c r="O5" s="1744"/>
      <c r="P5" s="1744"/>
      <c r="Q5" s="1744"/>
      <c r="R5" s="1744"/>
      <c r="S5" s="1744"/>
      <c r="T5" s="1744"/>
      <c r="U5" s="1744"/>
      <c r="V5" s="1744"/>
      <c r="W5" s="1744"/>
      <c r="X5" s="1744"/>
      <c r="Y5" s="1744"/>
      <c r="Z5" s="1744"/>
      <c r="AA5" s="1744"/>
      <c r="AB5" s="1744"/>
      <c r="AC5" s="1744"/>
      <c r="AD5" s="1744"/>
      <c r="AE5" s="1744"/>
      <c r="AF5" s="1744"/>
      <c r="AG5" s="1744"/>
      <c r="AH5" s="1744"/>
      <c r="AI5" s="1744"/>
      <c r="AJ5" s="1744"/>
      <c r="AK5" s="1744"/>
      <c r="AL5" s="1744"/>
      <c r="AM5" s="1744"/>
      <c r="AN5" s="38"/>
      <c r="AO5" s="606"/>
    </row>
    <row r="6" spans="1:41" ht="10.5" customHeight="1">
      <c r="B6" s="1744"/>
      <c r="C6" s="1744"/>
      <c r="D6" s="1744"/>
      <c r="E6" s="1744"/>
      <c r="F6" s="1744"/>
      <c r="G6" s="1744"/>
      <c r="H6" s="1744"/>
      <c r="I6" s="1744"/>
      <c r="J6" s="1744"/>
      <c r="K6" s="1744"/>
      <c r="L6" s="1744"/>
      <c r="M6" s="1744"/>
      <c r="N6" s="1744"/>
      <c r="O6" s="1744"/>
      <c r="P6" s="1744"/>
      <c r="Q6" s="1744"/>
      <c r="R6" s="1744"/>
      <c r="S6" s="1744"/>
      <c r="T6" s="1744"/>
      <c r="U6" s="1744"/>
      <c r="V6" s="1744"/>
      <c r="W6" s="1744"/>
      <c r="X6" s="1744"/>
      <c r="Y6" s="1744"/>
      <c r="Z6" s="1744"/>
      <c r="AA6" s="1744"/>
      <c r="AB6" s="1744"/>
      <c r="AC6" s="1744"/>
      <c r="AD6" s="1744"/>
      <c r="AE6" s="1744"/>
      <c r="AF6" s="1744"/>
      <c r="AG6" s="1744"/>
      <c r="AH6" s="1744"/>
      <c r="AI6" s="1744"/>
      <c r="AJ6" s="1744"/>
      <c r="AK6" s="1744"/>
      <c r="AL6" s="1744"/>
      <c r="AM6" s="1744"/>
      <c r="AN6" s="38"/>
      <c r="AO6" s="606"/>
    </row>
    <row r="7" spans="1:41" ht="10.5" customHeight="1">
      <c r="B7" s="1744"/>
      <c r="C7" s="1744"/>
      <c r="D7" s="1744"/>
      <c r="E7" s="1744"/>
      <c r="F7" s="1744"/>
      <c r="G7" s="1744"/>
      <c r="H7" s="1744"/>
      <c r="I7" s="1744"/>
      <c r="J7" s="1744"/>
      <c r="K7" s="1744"/>
      <c r="L7" s="1744"/>
      <c r="M7" s="1744"/>
      <c r="N7" s="1744"/>
      <c r="O7" s="1744"/>
      <c r="P7" s="1744"/>
      <c r="Q7" s="1744"/>
      <c r="R7" s="1744"/>
      <c r="S7" s="1744"/>
      <c r="T7" s="1744"/>
      <c r="U7" s="1744"/>
      <c r="V7" s="1744"/>
      <c r="W7" s="1744"/>
      <c r="X7" s="1744"/>
      <c r="Y7" s="1744"/>
      <c r="Z7" s="1744"/>
      <c r="AA7" s="1744"/>
      <c r="AB7" s="1744"/>
      <c r="AC7" s="1744"/>
      <c r="AD7" s="1744"/>
      <c r="AE7" s="1744"/>
      <c r="AF7" s="1744"/>
      <c r="AG7" s="1744"/>
      <c r="AH7" s="1744"/>
      <c r="AI7" s="1744"/>
      <c r="AJ7" s="1744"/>
      <c r="AK7" s="1744"/>
      <c r="AL7" s="1744"/>
      <c r="AM7" s="1744"/>
      <c r="AN7" s="38"/>
      <c r="AO7" s="606"/>
    </row>
    <row r="8" spans="1:41" ht="10.5" customHeight="1">
      <c r="B8" s="1744"/>
      <c r="C8" s="1744"/>
      <c r="D8" s="1744"/>
      <c r="E8" s="1744"/>
      <c r="F8" s="1744"/>
      <c r="G8" s="1744"/>
      <c r="H8" s="1744"/>
      <c r="I8" s="1744"/>
      <c r="J8" s="1744"/>
      <c r="K8" s="1744"/>
      <c r="L8" s="1744"/>
      <c r="M8" s="1744"/>
      <c r="N8" s="1744"/>
      <c r="O8" s="1744"/>
      <c r="P8" s="1744"/>
      <c r="Q8" s="1744"/>
      <c r="R8" s="1744"/>
      <c r="S8" s="1744"/>
      <c r="T8" s="1744"/>
      <c r="U8" s="1744"/>
      <c r="V8" s="1744"/>
      <c r="W8" s="1744"/>
      <c r="X8" s="1744"/>
      <c r="Y8" s="1744"/>
      <c r="Z8" s="1744"/>
      <c r="AA8" s="1744"/>
      <c r="AB8" s="1744"/>
      <c r="AC8" s="1744"/>
      <c r="AD8" s="1744"/>
      <c r="AE8" s="1744"/>
      <c r="AF8" s="1744"/>
      <c r="AG8" s="1744"/>
      <c r="AH8" s="1744"/>
      <c r="AI8" s="1744"/>
      <c r="AJ8" s="1744"/>
      <c r="AK8" s="1744"/>
      <c r="AL8" s="1744"/>
      <c r="AM8" s="1744"/>
      <c r="AN8" s="38"/>
      <c r="AO8" s="606"/>
    </row>
    <row r="9" spans="1:41" ht="2.4" customHeight="1">
      <c r="C9" s="1745" t="s">
        <v>185</v>
      </c>
      <c r="D9" s="1745"/>
      <c r="E9" s="1745"/>
      <c r="F9" s="1745"/>
      <c r="G9" s="1745"/>
      <c r="H9" s="1745"/>
      <c r="I9" s="1745"/>
      <c r="J9" s="1745"/>
      <c r="K9" s="1745"/>
      <c r="L9" s="1745"/>
      <c r="M9" s="1745"/>
      <c r="N9" s="1745"/>
      <c r="O9" s="1745"/>
      <c r="P9" s="1745"/>
      <c r="Q9" s="1745"/>
      <c r="R9" s="1745"/>
      <c r="S9" s="1745"/>
      <c r="T9" s="1745"/>
      <c r="U9" s="1745"/>
      <c r="V9" s="1745"/>
      <c r="W9" s="1745"/>
      <c r="X9" s="1745"/>
      <c r="Y9" s="1745"/>
      <c r="Z9" s="1745"/>
      <c r="AA9" s="1745"/>
      <c r="AB9" s="1745"/>
      <c r="AC9" s="1745"/>
      <c r="AD9" s="1745"/>
      <c r="AE9" s="1745"/>
      <c r="AF9" s="1745"/>
      <c r="AG9" s="1745"/>
      <c r="AH9" s="1745"/>
      <c r="AI9" s="1745"/>
      <c r="AJ9" s="1745"/>
      <c r="AK9" s="1745"/>
      <c r="AL9" s="1745"/>
      <c r="AM9" s="13"/>
      <c r="AN9" s="13"/>
      <c r="AO9" s="607"/>
    </row>
    <row r="10" spans="1:41" ht="10.5" customHeight="1">
      <c r="B10" s="13"/>
      <c r="C10" s="1745"/>
      <c r="D10" s="1745"/>
      <c r="E10" s="1745"/>
      <c r="F10" s="1745"/>
      <c r="G10" s="1745"/>
      <c r="H10" s="1745"/>
      <c r="I10" s="1745"/>
      <c r="J10" s="1745"/>
      <c r="K10" s="1745"/>
      <c r="L10" s="1745"/>
      <c r="M10" s="1745"/>
      <c r="N10" s="1745"/>
      <c r="O10" s="1745"/>
      <c r="P10" s="1745"/>
      <c r="Q10" s="1745"/>
      <c r="R10" s="1745"/>
      <c r="S10" s="1745"/>
      <c r="T10" s="1745"/>
      <c r="U10" s="1745"/>
      <c r="V10" s="1745"/>
      <c r="W10" s="1745"/>
      <c r="X10" s="1745"/>
      <c r="Y10" s="1745"/>
      <c r="Z10" s="1745"/>
      <c r="AA10" s="1745"/>
      <c r="AB10" s="1745"/>
      <c r="AC10" s="1745"/>
      <c r="AD10" s="1745"/>
      <c r="AE10" s="1745"/>
      <c r="AF10" s="1745"/>
      <c r="AG10" s="1745"/>
      <c r="AH10" s="1745"/>
      <c r="AI10" s="1745"/>
      <c r="AJ10" s="1745"/>
      <c r="AK10" s="1745"/>
      <c r="AL10" s="1745"/>
      <c r="AM10" s="13"/>
      <c r="AN10" s="13"/>
      <c r="AO10" s="607"/>
    </row>
    <row r="11" spans="1:41" ht="6.6" customHeight="1">
      <c r="B11" s="13"/>
      <c r="C11" s="1745"/>
      <c r="D11" s="1745"/>
      <c r="E11" s="1745"/>
      <c r="F11" s="1745"/>
      <c r="G11" s="1745"/>
      <c r="H11" s="1745"/>
      <c r="I11" s="1745"/>
      <c r="J11" s="1745"/>
      <c r="K11" s="1745"/>
      <c r="L11" s="1745"/>
      <c r="M11" s="1745"/>
      <c r="N11" s="1745"/>
      <c r="O11" s="1745"/>
      <c r="P11" s="1745"/>
      <c r="Q11" s="1745"/>
      <c r="R11" s="1745"/>
      <c r="S11" s="1745"/>
      <c r="T11" s="1745"/>
      <c r="U11" s="1745"/>
      <c r="V11" s="1745"/>
      <c r="W11" s="1745"/>
      <c r="X11" s="1745"/>
      <c r="Y11" s="1745"/>
      <c r="Z11" s="1745"/>
      <c r="AA11" s="1745"/>
      <c r="AB11" s="1745"/>
      <c r="AC11" s="1745"/>
      <c r="AD11" s="1745"/>
      <c r="AE11" s="1745"/>
      <c r="AF11" s="1745"/>
      <c r="AG11" s="1745"/>
      <c r="AH11" s="1745"/>
      <c r="AI11" s="1745"/>
      <c r="AJ11" s="1745"/>
      <c r="AK11" s="1745"/>
      <c r="AL11" s="1745"/>
      <c r="AM11" s="13"/>
      <c r="AN11" s="13"/>
      <c r="AO11" s="607"/>
    </row>
    <row r="12" spans="1:41" ht="10.5" customHeight="1" thickBot="1">
      <c r="B12" s="13"/>
      <c r="C12" s="1746"/>
      <c r="D12" s="1746"/>
      <c r="E12" s="1746"/>
      <c r="F12" s="1746"/>
      <c r="G12" s="1746"/>
      <c r="H12" s="1746"/>
      <c r="I12" s="1746"/>
      <c r="J12" s="1746"/>
      <c r="K12" s="1746"/>
      <c r="L12" s="1746"/>
      <c r="M12" s="1746"/>
      <c r="N12" s="1746"/>
      <c r="O12" s="1746"/>
      <c r="P12" s="1746"/>
      <c r="Q12" s="1746"/>
      <c r="R12" s="1746"/>
      <c r="S12" s="1746"/>
      <c r="T12" s="1746"/>
      <c r="U12" s="1746"/>
      <c r="V12" s="1746"/>
      <c r="W12" s="1746"/>
      <c r="X12" s="1746"/>
      <c r="Y12" s="1746"/>
      <c r="Z12" s="1746"/>
      <c r="AA12" s="1746"/>
      <c r="AB12" s="1746"/>
      <c r="AC12" s="1746"/>
      <c r="AD12" s="1746"/>
      <c r="AE12" s="1746"/>
      <c r="AF12" s="1746"/>
      <c r="AG12" s="1746"/>
      <c r="AH12" s="1746"/>
      <c r="AI12" s="1746"/>
      <c r="AJ12" s="1746"/>
      <c r="AK12" s="1746"/>
      <c r="AL12" s="1746"/>
      <c r="AM12" s="13"/>
      <c r="AN12" s="1"/>
      <c r="AO12" s="575"/>
    </row>
    <row r="13" spans="1:41" ht="10.5" customHeight="1" thickTop="1">
      <c r="B13" s="1"/>
      <c r="C13" s="1761" t="s">
        <v>30</v>
      </c>
      <c r="D13" s="1762"/>
      <c r="E13" s="1762"/>
      <c r="F13" s="1762"/>
      <c r="G13" s="1762"/>
      <c r="H13" s="1762"/>
      <c r="I13" s="1762"/>
      <c r="J13" s="1762"/>
      <c r="K13" s="1762"/>
      <c r="L13" s="1762"/>
      <c r="M13" s="1762"/>
      <c r="N13" s="1762"/>
      <c r="O13" s="1762"/>
      <c r="P13" s="1762"/>
      <c r="Q13" s="1762"/>
      <c r="R13" s="1762"/>
      <c r="S13" s="1762"/>
      <c r="T13" s="1762"/>
      <c r="U13" s="1762"/>
      <c r="V13" s="1762"/>
      <c r="W13" s="1762"/>
      <c r="X13" s="1762"/>
      <c r="Y13" s="1762"/>
      <c r="Z13" s="1762"/>
      <c r="AA13" s="1762"/>
      <c r="AB13" s="1762"/>
      <c r="AC13" s="1762"/>
      <c r="AD13" s="1762"/>
      <c r="AE13" s="1762"/>
      <c r="AF13" s="1762"/>
      <c r="AG13" s="1762"/>
      <c r="AH13" s="1762"/>
      <c r="AI13" s="1762"/>
      <c r="AJ13" s="1762"/>
      <c r="AK13" s="1762"/>
      <c r="AL13" s="1763"/>
      <c r="AM13" s="1"/>
      <c r="AN13" s="1"/>
      <c r="AO13" s="575"/>
    </row>
    <row r="14" spans="1:41" ht="10.5" customHeight="1" thickBot="1">
      <c r="B14" s="1"/>
      <c r="C14" s="1764"/>
      <c r="D14" s="1765"/>
      <c r="E14" s="1765"/>
      <c r="F14" s="1765"/>
      <c r="G14" s="1765"/>
      <c r="H14" s="1765"/>
      <c r="I14" s="1765"/>
      <c r="J14" s="1765"/>
      <c r="K14" s="1765"/>
      <c r="L14" s="1765"/>
      <c r="M14" s="1765"/>
      <c r="N14" s="1765"/>
      <c r="O14" s="1765"/>
      <c r="P14" s="1765"/>
      <c r="Q14" s="1765"/>
      <c r="R14" s="1765"/>
      <c r="S14" s="1765"/>
      <c r="T14" s="1765"/>
      <c r="U14" s="1765"/>
      <c r="V14" s="1765"/>
      <c r="W14" s="1765"/>
      <c r="X14" s="1765"/>
      <c r="Y14" s="1765"/>
      <c r="Z14" s="1765"/>
      <c r="AA14" s="1765"/>
      <c r="AB14" s="1765"/>
      <c r="AC14" s="1765"/>
      <c r="AD14" s="1765"/>
      <c r="AE14" s="1765"/>
      <c r="AF14" s="1765"/>
      <c r="AG14" s="1765"/>
      <c r="AH14" s="1765"/>
      <c r="AI14" s="1765"/>
      <c r="AJ14" s="1765"/>
      <c r="AK14" s="1765"/>
      <c r="AL14" s="1766"/>
      <c r="AM14" s="1"/>
      <c r="AN14" s="1"/>
      <c r="AO14" s="575"/>
    </row>
    <row r="15" spans="1:41" ht="4.5" customHeight="1" thickTop="1">
      <c r="B15" s="1"/>
      <c r="C15" s="19"/>
      <c r="D15" s="27"/>
      <c r="E15" s="27"/>
      <c r="F15" s="27"/>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0"/>
      <c r="AM15" s="1"/>
      <c r="AN15" s="1"/>
      <c r="AO15" s="575"/>
    </row>
    <row r="16" spans="1:41" ht="14.25" customHeight="1">
      <c r="B16" s="1"/>
      <c r="C16" s="5"/>
      <c r="D16" s="37" t="s">
        <v>144</v>
      </c>
      <c r="E16" s="857" t="s">
        <v>149</v>
      </c>
      <c r="F16" s="857"/>
      <c r="G16" s="857"/>
      <c r="H16" s="857"/>
      <c r="I16" s="857"/>
      <c r="J16" s="857"/>
      <c r="K16" s="857"/>
      <c r="L16" s="857"/>
      <c r="M16" s="857"/>
      <c r="N16" s="857"/>
      <c r="O16" s="857"/>
      <c r="P16" s="857"/>
      <c r="Q16" s="857"/>
      <c r="R16" s="857"/>
      <c r="S16" s="857"/>
      <c r="T16" s="857"/>
      <c r="U16" s="857"/>
      <c r="V16" s="857"/>
      <c r="W16" s="857"/>
      <c r="X16" s="857"/>
      <c r="Y16" s="857"/>
      <c r="Z16" s="857"/>
      <c r="AA16" s="857"/>
      <c r="AB16" s="857"/>
      <c r="AC16" s="857"/>
      <c r="AD16" s="857"/>
      <c r="AE16" s="857"/>
      <c r="AF16" s="857"/>
      <c r="AG16" s="857"/>
      <c r="AH16" s="857"/>
      <c r="AI16" s="857"/>
      <c r="AJ16" s="857"/>
      <c r="AK16" s="857"/>
      <c r="AL16" s="6"/>
      <c r="AM16" s="1"/>
      <c r="AN16" s="1"/>
      <c r="AO16" s="575"/>
    </row>
    <row r="17" spans="2:46" ht="14.25" customHeight="1">
      <c r="B17" s="1"/>
      <c r="C17" s="5"/>
      <c r="D17" s="37"/>
      <c r="E17" s="857"/>
      <c r="F17" s="857"/>
      <c r="G17" s="857"/>
      <c r="H17" s="857"/>
      <c r="I17" s="857"/>
      <c r="J17" s="857"/>
      <c r="K17" s="857"/>
      <c r="L17" s="857"/>
      <c r="M17" s="857"/>
      <c r="N17" s="857"/>
      <c r="O17" s="857"/>
      <c r="P17" s="857"/>
      <c r="Q17" s="857"/>
      <c r="R17" s="857"/>
      <c r="S17" s="857"/>
      <c r="T17" s="857"/>
      <c r="U17" s="857"/>
      <c r="V17" s="857"/>
      <c r="W17" s="857"/>
      <c r="X17" s="857"/>
      <c r="Y17" s="857"/>
      <c r="Z17" s="857"/>
      <c r="AA17" s="857"/>
      <c r="AB17" s="857"/>
      <c r="AC17" s="857"/>
      <c r="AD17" s="857"/>
      <c r="AE17" s="857"/>
      <c r="AF17" s="857"/>
      <c r="AG17" s="857"/>
      <c r="AH17" s="857"/>
      <c r="AI17" s="857"/>
      <c r="AJ17" s="857"/>
      <c r="AK17" s="857"/>
      <c r="AL17" s="6"/>
      <c r="AM17" s="1"/>
      <c r="AN17" s="1"/>
      <c r="AO17" s="575"/>
    </row>
    <row r="18" spans="2:46" ht="14.25" customHeight="1">
      <c r="B18" s="1"/>
      <c r="C18" s="5"/>
      <c r="D18" s="37" t="s">
        <v>144</v>
      </c>
      <c r="E18" s="857" t="s">
        <v>150</v>
      </c>
      <c r="F18" s="857"/>
      <c r="G18" s="857"/>
      <c r="H18" s="857"/>
      <c r="I18" s="857"/>
      <c r="J18" s="857"/>
      <c r="K18" s="857"/>
      <c r="L18" s="857"/>
      <c r="M18" s="857"/>
      <c r="N18" s="857"/>
      <c r="O18" s="857"/>
      <c r="P18" s="857"/>
      <c r="Q18" s="857"/>
      <c r="R18" s="857"/>
      <c r="S18" s="857"/>
      <c r="T18" s="857"/>
      <c r="U18" s="857"/>
      <c r="V18" s="857"/>
      <c r="W18" s="857"/>
      <c r="X18" s="857"/>
      <c r="Y18" s="857"/>
      <c r="Z18" s="857"/>
      <c r="AA18" s="857"/>
      <c r="AB18" s="857"/>
      <c r="AC18" s="857"/>
      <c r="AD18" s="857"/>
      <c r="AE18" s="857"/>
      <c r="AF18" s="857"/>
      <c r="AG18" s="857"/>
      <c r="AH18" s="857"/>
      <c r="AI18" s="857"/>
      <c r="AJ18" s="857"/>
      <c r="AK18" s="857"/>
      <c r="AL18" s="6"/>
      <c r="AM18" s="1"/>
      <c r="AN18" s="1"/>
      <c r="AO18" s="575"/>
    </row>
    <row r="19" spans="2:46" ht="14.25" customHeight="1">
      <c r="B19" s="1"/>
      <c r="C19" s="5"/>
      <c r="D19" s="28"/>
      <c r="E19" s="857"/>
      <c r="F19" s="857"/>
      <c r="G19" s="857"/>
      <c r="H19" s="857"/>
      <c r="I19" s="857"/>
      <c r="J19" s="857"/>
      <c r="K19" s="857"/>
      <c r="L19" s="857"/>
      <c r="M19" s="857"/>
      <c r="N19" s="857"/>
      <c r="O19" s="857"/>
      <c r="P19" s="857"/>
      <c r="Q19" s="857"/>
      <c r="R19" s="857"/>
      <c r="S19" s="857"/>
      <c r="T19" s="857"/>
      <c r="U19" s="857"/>
      <c r="V19" s="857"/>
      <c r="W19" s="857"/>
      <c r="X19" s="857"/>
      <c r="Y19" s="857"/>
      <c r="Z19" s="857"/>
      <c r="AA19" s="857"/>
      <c r="AB19" s="857"/>
      <c r="AC19" s="857"/>
      <c r="AD19" s="857"/>
      <c r="AE19" s="857"/>
      <c r="AF19" s="857"/>
      <c r="AG19" s="857"/>
      <c r="AH19" s="857"/>
      <c r="AI19" s="857"/>
      <c r="AJ19" s="857"/>
      <c r="AK19" s="857"/>
      <c r="AL19" s="6"/>
      <c r="AM19" s="1"/>
      <c r="AN19" s="1"/>
      <c r="AO19" s="575"/>
    </row>
    <row r="20" spans="2:46" ht="4.5" customHeight="1" thickBot="1">
      <c r="B20" s="1"/>
      <c r="C20" s="7"/>
      <c r="D20" s="18"/>
      <c r="E20" s="18"/>
      <c r="F20" s="18"/>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8"/>
      <c r="AM20" s="1"/>
      <c r="AN20" s="1"/>
      <c r="AO20" s="575"/>
    </row>
    <row r="21" spans="2:46" ht="10.5" customHeight="1" thickTop="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575"/>
    </row>
    <row r="22" spans="2:46" ht="10.5" customHeight="1">
      <c r="B22" s="1771" t="s">
        <v>21</v>
      </c>
      <c r="C22" s="1771"/>
      <c r="D22" s="1771"/>
      <c r="E22" s="1771"/>
      <c r="F22" s="1771"/>
      <c r="G22" s="1771"/>
      <c r="H22" s="1771"/>
      <c r="I22" s="1771"/>
      <c r="J22" s="1771"/>
      <c r="K22" s="1771"/>
      <c r="L22" s="1771"/>
      <c r="M22" s="1771"/>
      <c r="N22" s="1771"/>
      <c r="O22" s="1771"/>
      <c r="P22" s="1771"/>
      <c r="Q22" s="1771"/>
      <c r="R22" s="1771"/>
      <c r="S22" s="1771"/>
      <c r="T22" s="1771"/>
      <c r="U22" s="1771"/>
      <c r="V22" s="1771"/>
      <c r="W22" s="1771"/>
      <c r="X22" s="1771"/>
      <c r="Y22" s="1771"/>
      <c r="Z22" s="1771"/>
      <c r="AA22" s="1771"/>
      <c r="AB22" s="1771"/>
      <c r="AC22" s="1771"/>
      <c r="AD22" s="1771"/>
      <c r="AE22" s="1771"/>
      <c r="AF22" s="1771"/>
      <c r="AG22" s="1771"/>
      <c r="AH22" s="1771"/>
      <c r="AI22" s="1771"/>
      <c r="AJ22" s="1771"/>
      <c r="AK22" s="1771"/>
      <c r="AL22" s="1771"/>
      <c r="AM22" s="1771"/>
      <c r="AN22" s="2"/>
      <c r="AO22" s="577"/>
    </row>
    <row r="23" spans="2:46" ht="10.5" customHeight="1">
      <c r="B23" s="1771"/>
      <c r="C23" s="1771"/>
      <c r="D23" s="1771"/>
      <c r="E23" s="1771"/>
      <c r="F23" s="1771"/>
      <c r="G23" s="1771"/>
      <c r="H23" s="1771"/>
      <c r="I23" s="1771"/>
      <c r="J23" s="1771"/>
      <c r="K23" s="1771"/>
      <c r="L23" s="1771"/>
      <c r="M23" s="1771"/>
      <c r="N23" s="1771"/>
      <c r="O23" s="1771"/>
      <c r="P23" s="1771"/>
      <c r="Q23" s="1771"/>
      <c r="R23" s="1771"/>
      <c r="S23" s="1771"/>
      <c r="T23" s="1771"/>
      <c r="U23" s="1771"/>
      <c r="V23" s="1771"/>
      <c r="W23" s="1771"/>
      <c r="X23" s="1771"/>
      <c r="Y23" s="1771"/>
      <c r="Z23" s="1771"/>
      <c r="AA23" s="1771"/>
      <c r="AB23" s="1771"/>
      <c r="AC23" s="1771"/>
      <c r="AD23" s="1771"/>
      <c r="AE23" s="1771"/>
      <c r="AF23" s="1771"/>
      <c r="AG23" s="1771"/>
      <c r="AH23" s="1771"/>
      <c r="AI23" s="1771"/>
      <c r="AJ23" s="1771"/>
      <c r="AK23" s="1771"/>
      <c r="AL23" s="1771"/>
      <c r="AM23" s="1771"/>
      <c r="AN23" s="2"/>
      <c r="AO23" s="577"/>
    </row>
    <row r="24" spans="2:46" ht="14.25" customHeight="1">
      <c r="B24" s="1771"/>
      <c r="C24" s="1771"/>
      <c r="D24" s="1771"/>
      <c r="E24" s="1771"/>
      <c r="F24" s="1771"/>
      <c r="G24" s="1771"/>
      <c r="H24" s="1771"/>
      <c r="I24" s="1771"/>
      <c r="J24" s="1771"/>
      <c r="K24" s="1771"/>
      <c r="L24" s="1771"/>
      <c r="M24" s="1771"/>
      <c r="N24" s="1771"/>
      <c r="O24" s="1771"/>
      <c r="P24" s="1771"/>
      <c r="Q24" s="1771"/>
      <c r="R24" s="1771"/>
      <c r="S24" s="1771"/>
      <c r="T24" s="1771"/>
      <c r="U24" s="1771"/>
      <c r="V24" s="1771"/>
      <c r="W24" s="1771"/>
      <c r="X24" s="1771"/>
      <c r="Y24" s="1771"/>
      <c r="Z24" s="1771"/>
      <c r="AA24" s="1771"/>
      <c r="AB24" s="1771"/>
      <c r="AC24" s="1771"/>
      <c r="AD24" s="1771"/>
      <c r="AE24" s="1771"/>
      <c r="AF24" s="1771"/>
      <c r="AG24" s="1771"/>
      <c r="AH24" s="1771"/>
      <c r="AI24" s="1771"/>
      <c r="AJ24" s="1771"/>
      <c r="AK24" s="1771"/>
      <c r="AL24" s="1771"/>
      <c r="AM24" s="1771"/>
      <c r="AN24" s="2"/>
      <c r="AO24" s="577"/>
    </row>
    <row r="25" spans="2:46" ht="23.25" customHeight="1">
      <c r="B25" s="1845" t="s">
        <v>558</v>
      </c>
      <c r="C25" s="1846"/>
      <c r="D25" s="1846"/>
      <c r="E25" s="1846"/>
      <c r="F25" s="1846"/>
      <c r="G25" s="1846"/>
      <c r="H25" s="1846"/>
      <c r="I25" s="1846"/>
      <c r="J25" s="1846"/>
      <c r="K25" s="1846"/>
      <c r="L25" s="1846"/>
      <c r="M25" s="1846"/>
      <c r="N25" s="1846"/>
      <c r="O25" s="1846"/>
      <c r="P25" s="1846"/>
      <c r="Q25" s="1846"/>
      <c r="R25" s="1846"/>
      <c r="S25" s="1846"/>
      <c r="T25" s="1846"/>
      <c r="U25" s="1846"/>
      <c r="V25" s="1846"/>
      <c r="W25" s="1846"/>
      <c r="X25" s="1846"/>
      <c r="Y25" s="1846"/>
      <c r="Z25" s="1846"/>
      <c r="AA25" s="1846"/>
      <c r="AB25" s="1846"/>
      <c r="AC25" s="1846"/>
      <c r="AD25" s="1846"/>
      <c r="AE25" s="1846"/>
      <c r="AF25" s="1846"/>
      <c r="AG25" s="1846"/>
      <c r="AH25" s="1846"/>
      <c r="AI25" s="1846"/>
      <c r="AJ25" s="1846"/>
      <c r="AK25" s="1846"/>
      <c r="AL25" s="1846"/>
      <c r="AM25" s="1847"/>
      <c r="AN25" s="2"/>
      <c r="AO25" s="577"/>
    </row>
    <row r="26" spans="2:46" ht="2.25" customHeight="1">
      <c r="B26" s="1848"/>
      <c r="C26" s="1849"/>
      <c r="D26" s="1849"/>
      <c r="E26" s="1849"/>
      <c r="F26" s="1849"/>
      <c r="G26" s="1849"/>
      <c r="H26" s="1849"/>
      <c r="I26" s="1849"/>
      <c r="J26" s="1849"/>
      <c r="K26" s="1849"/>
      <c r="L26" s="1849"/>
      <c r="M26" s="1849"/>
      <c r="N26" s="1849"/>
      <c r="O26" s="1849"/>
      <c r="P26" s="1849"/>
      <c r="Q26" s="1849"/>
      <c r="R26" s="1849"/>
      <c r="S26" s="1849"/>
      <c r="T26" s="1849"/>
      <c r="U26" s="1849"/>
      <c r="V26" s="1849"/>
      <c r="W26" s="1849"/>
      <c r="X26" s="1849"/>
      <c r="Y26" s="1849"/>
      <c r="Z26" s="1849"/>
      <c r="AA26" s="1849"/>
      <c r="AB26" s="1849"/>
      <c r="AC26" s="1849"/>
      <c r="AD26" s="1849"/>
      <c r="AE26" s="1849"/>
      <c r="AF26" s="1849"/>
      <c r="AG26" s="1849"/>
      <c r="AH26" s="1849"/>
      <c r="AI26" s="1849"/>
      <c r="AJ26" s="1849"/>
      <c r="AK26" s="1849"/>
      <c r="AL26" s="1849"/>
      <c r="AM26" s="1850"/>
      <c r="AN26" s="2"/>
      <c r="AO26" s="577"/>
    </row>
    <row r="27" spans="2:46" ht="16.5" customHeight="1">
      <c r="B27" s="503"/>
      <c r="C27" s="1851" t="s">
        <v>559</v>
      </c>
      <c r="D27" s="1851"/>
      <c r="E27" s="1851"/>
      <c r="F27" s="1851"/>
      <c r="G27" s="1851"/>
      <c r="H27" s="1851"/>
      <c r="I27" s="1851"/>
      <c r="J27" s="1851"/>
      <c r="K27" s="1851"/>
      <c r="L27" s="1851"/>
      <c r="M27" s="1851"/>
      <c r="N27" s="1851"/>
      <c r="O27" s="1851"/>
      <c r="P27" s="1851"/>
      <c r="Q27" s="1851"/>
      <c r="R27" s="1851"/>
      <c r="S27" s="1851"/>
      <c r="T27" s="1851"/>
      <c r="U27" s="1851"/>
      <c r="V27" s="1851"/>
      <c r="W27" s="1851"/>
      <c r="X27" s="1851"/>
      <c r="Y27" s="1851"/>
      <c r="Z27" s="1851"/>
      <c r="AA27" s="1851"/>
      <c r="AB27" s="1851"/>
      <c r="AC27" s="1851"/>
      <c r="AD27" s="1851"/>
      <c r="AE27" s="1851"/>
      <c r="AF27" s="1851"/>
      <c r="AG27" s="1851"/>
      <c r="AH27" s="1851"/>
      <c r="AI27" s="1851"/>
      <c r="AJ27" s="1851"/>
      <c r="AK27" s="1851"/>
      <c r="AL27" s="1851"/>
      <c r="AM27" s="1852"/>
      <c r="AN27" s="2"/>
      <c r="AO27" s="577"/>
    </row>
    <row r="28" spans="2:46" ht="27.75" customHeight="1">
      <c r="B28" s="504">
        <v>1</v>
      </c>
      <c r="C28" s="1835" t="s">
        <v>560</v>
      </c>
      <c r="D28" s="1835"/>
      <c r="E28" s="1835"/>
      <c r="F28" s="1835"/>
      <c r="G28" s="1835"/>
      <c r="H28" s="1835"/>
      <c r="I28" s="1835"/>
      <c r="J28" s="1835"/>
      <c r="K28" s="1835"/>
      <c r="L28" s="1835"/>
      <c r="M28" s="1835"/>
      <c r="N28" s="1835"/>
      <c r="O28" s="1835"/>
      <c r="P28" s="1835"/>
      <c r="Q28" s="1835"/>
      <c r="R28" s="1835"/>
      <c r="S28" s="1835"/>
      <c r="T28" s="1835"/>
      <c r="U28" s="1835"/>
      <c r="V28" s="1835"/>
      <c r="W28" s="1835"/>
      <c r="X28" s="1835"/>
      <c r="Y28" s="1835"/>
      <c r="Z28" s="1835"/>
      <c r="AA28" s="1835"/>
      <c r="AB28" s="1835"/>
      <c r="AC28" s="1835"/>
      <c r="AD28" s="1835"/>
      <c r="AE28" s="1835"/>
      <c r="AF28" s="1835"/>
      <c r="AG28" s="1835"/>
      <c r="AH28" s="1835"/>
      <c r="AI28" s="1835"/>
      <c r="AJ28" s="1835"/>
      <c r="AK28" s="1835"/>
      <c r="AL28" s="1835"/>
      <c r="AM28" s="1836"/>
      <c r="AN28" s="2"/>
      <c r="AO28" s="577"/>
    </row>
    <row r="29" spans="2:46" ht="37.5" customHeight="1" thickBot="1">
      <c r="B29" s="504">
        <v>2</v>
      </c>
      <c r="C29" s="1835" t="s">
        <v>561</v>
      </c>
      <c r="D29" s="1835"/>
      <c r="E29" s="1835"/>
      <c r="F29" s="1835"/>
      <c r="G29" s="1835"/>
      <c r="H29" s="1835"/>
      <c r="I29" s="1835"/>
      <c r="J29" s="1835"/>
      <c r="K29" s="1835"/>
      <c r="L29" s="1835"/>
      <c r="M29" s="1835"/>
      <c r="N29" s="1835"/>
      <c r="O29" s="1835"/>
      <c r="P29" s="1835"/>
      <c r="Q29" s="1835"/>
      <c r="R29" s="1835"/>
      <c r="S29" s="1835"/>
      <c r="T29" s="1835"/>
      <c r="U29" s="1835"/>
      <c r="V29" s="1835"/>
      <c r="W29" s="1835"/>
      <c r="X29" s="1835"/>
      <c r="Y29" s="1835"/>
      <c r="Z29" s="1835"/>
      <c r="AA29" s="1835"/>
      <c r="AB29" s="1835"/>
      <c r="AC29" s="1835"/>
      <c r="AD29" s="1835"/>
      <c r="AE29" s="1835"/>
      <c r="AF29" s="1835"/>
      <c r="AG29" s="1835"/>
      <c r="AH29" s="1835"/>
      <c r="AI29" s="1835"/>
      <c r="AJ29" s="1835"/>
      <c r="AK29" s="1835"/>
      <c r="AL29" s="1835"/>
      <c r="AM29" s="1836"/>
      <c r="AN29" s="2"/>
      <c r="AO29" s="577"/>
    </row>
    <row r="30" spans="2:46">
      <c r="B30" s="504">
        <v>3</v>
      </c>
      <c r="C30" s="1835" t="s">
        <v>562</v>
      </c>
      <c r="D30" s="1835"/>
      <c r="E30" s="1835"/>
      <c r="F30" s="1835"/>
      <c r="G30" s="1835"/>
      <c r="H30" s="1835"/>
      <c r="I30" s="1835"/>
      <c r="J30" s="1835"/>
      <c r="K30" s="1835"/>
      <c r="L30" s="1835"/>
      <c r="M30" s="1835"/>
      <c r="N30" s="1835"/>
      <c r="O30" s="1835"/>
      <c r="P30" s="1835"/>
      <c r="Q30" s="1835"/>
      <c r="R30" s="1835"/>
      <c r="S30" s="1835"/>
      <c r="T30" s="1835"/>
      <c r="U30" s="1835"/>
      <c r="V30" s="1835"/>
      <c r="W30" s="1835"/>
      <c r="X30" s="1835"/>
      <c r="Y30" s="1835"/>
      <c r="Z30" s="1835"/>
      <c r="AA30" s="1835"/>
      <c r="AB30" s="1835"/>
      <c r="AC30" s="1835"/>
      <c r="AD30" s="1835"/>
      <c r="AE30" s="1835"/>
      <c r="AF30" s="1835"/>
      <c r="AG30" s="1835"/>
      <c r="AH30" s="1835"/>
      <c r="AI30" s="1835"/>
      <c r="AJ30" s="1835"/>
      <c r="AK30" s="1835"/>
      <c r="AL30" s="1835"/>
      <c r="AM30" s="1836"/>
      <c r="AN30" s="2"/>
      <c r="AO30" s="577"/>
      <c r="AP30" s="1817" t="s">
        <v>609</v>
      </c>
      <c r="AQ30" s="1818"/>
      <c r="AR30" s="1818"/>
      <c r="AS30" s="1818"/>
      <c r="AT30" s="1819"/>
    </row>
    <row r="31" spans="2:46" ht="17.25" customHeight="1">
      <c r="B31" s="510" t="s">
        <v>158</v>
      </c>
      <c r="C31" s="1837" t="s">
        <v>563</v>
      </c>
      <c r="D31" s="1837"/>
      <c r="E31" s="1837"/>
      <c r="F31" s="1837"/>
      <c r="G31" s="1837"/>
      <c r="H31" s="1837"/>
      <c r="I31" s="1837"/>
      <c r="J31" s="1837"/>
      <c r="K31" s="1837"/>
      <c r="L31" s="1837"/>
      <c r="M31" s="1837"/>
      <c r="N31" s="1837"/>
      <c r="O31" s="1837"/>
      <c r="P31" s="1837"/>
      <c r="Q31" s="1837"/>
      <c r="R31" s="1837"/>
      <c r="S31" s="1837"/>
      <c r="T31" s="1837"/>
      <c r="U31" s="1837"/>
      <c r="V31" s="1837"/>
      <c r="W31" s="1837"/>
      <c r="X31" s="1837"/>
      <c r="Y31" s="1837"/>
      <c r="Z31" s="1837"/>
      <c r="AA31" s="1837"/>
      <c r="AB31" s="1837"/>
      <c r="AC31" s="1837"/>
      <c r="AD31" s="1837"/>
      <c r="AE31" s="1837"/>
      <c r="AF31" s="1837"/>
      <c r="AG31" s="1837"/>
      <c r="AH31" s="1837"/>
      <c r="AI31" s="1837"/>
      <c r="AJ31" s="1837"/>
      <c r="AK31" s="1837"/>
      <c r="AL31" s="1837"/>
      <c r="AM31" s="1838"/>
      <c r="AN31" s="2"/>
      <c r="AO31" s="577"/>
      <c r="AP31" s="1820"/>
      <c r="AQ31" s="1821"/>
      <c r="AR31" s="1821"/>
      <c r="AS31" s="1821"/>
      <c r="AT31" s="1822"/>
    </row>
    <row r="32" spans="2:46" ht="10.5" customHeight="1" thickBot="1">
      <c r="B32" s="502"/>
      <c r="C32" s="502"/>
      <c r="D32" s="502"/>
      <c r="E32" s="502"/>
      <c r="F32" s="502"/>
      <c r="G32" s="502"/>
      <c r="H32" s="502"/>
      <c r="I32" s="502"/>
      <c r="J32" s="502"/>
      <c r="K32" s="502"/>
      <c r="L32" s="502"/>
      <c r="M32" s="502"/>
      <c r="N32" s="502"/>
      <c r="O32" s="502"/>
      <c r="P32" s="502"/>
      <c r="Q32" s="502"/>
      <c r="R32" s="502"/>
      <c r="S32" s="502"/>
      <c r="T32" s="502"/>
      <c r="U32" s="502"/>
      <c r="V32" s="502"/>
      <c r="W32" s="502"/>
      <c r="X32" s="502"/>
      <c r="Y32" s="502"/>
      <c r="Z32" s="502"/>
      <c r="AA32" s="502"/>
      <c r="AB32" s="502"/>
      <c r="AC32" s="502"/>
      <c r="AD32" s="502"/>
      <c r="AE32" s="502"/>
      <c r="AF32" s="502"/>
      <c r="AG32" s="502"/>
      <c r="AH32" s="502"/>
      <c r="AI32" s="502"/>
      <c r="AJ32" s="502"/>
      <c r="AK32" s="502"/>
      <c r="AL32" s="502"/>
      <c r="AM32" s="502"/>
      <c r="AN32" s="2"/>
      <c r="AO32" s="577"/>
      <c r="AP32" s="1823"/>
      <c r="AQ32" s="1824"/>
      <c r="AR32" s="1824"/>
      <c r="AS32" s="1824"/>
      <c r="AT32" s="1825"/>
    </row>
    <row r="33" spans="2:39" ht="3.75" customHeight="1">
      <c r="B33" s="724" t="s">
        <v>151</v>
      </c>
      <c r="C33" s="725"/>
      <c r="D33" s="725"/>
      <c r="E33" s="725"/>
      <c r="F33" s="725"/>
      <c r="G33" s="725"/>
      <c r="H33" s="725"/>
      <c r="I33" s="67"/>
      <c r="J33" s="68"/>
      <c r="K33" s="68"/>
      <c r="L33" s="68"/>
      <c r="M33" s="68"/>
      <c r="N33" s="68"/>
      <c r="O33" s="68"/>
      <c r="P33" s="68"/>
      <c r="Q33" s="68"/>
      <c r="R33" s="68"/>
      <c r="S33" s="68"/>
      <c r="T33" s="68"/>
      <c r="U33" s="68"/>
      <c r="V33" s="68"/>
      <c r="W33" s="68"/>
      <c r="X33" s="68"/>
      <c r="Y33" s="68"/>
      <c r="Z33" s="69"/>
      <c r="AA33" s="1719" t="s">
        <v>142</v>
      </c>
      <c r="AB33" s="1719"/>
      <c r="AC33" s="1719"/>
      <c r="AD33" s="1719"/>
      <c r="AE33" s="1719"/>
      <c r="AF33" s="152"/>
      <c r="AG33" s="68"/>
      <c r="AH33" s="1770">
        <f>入力シート!AN6</f>
        <v>0</v>
      </c>
      <c r="AI33" s="1769" t="s">
        <v>1</v>
      </c>
      <c r="AJ33" s="1767">
        <f>入力シート!AR6</f>
        <v>0</v>
      </c>
      <c r="AK33" s="1769" t="s">
        <v>16</v>
      </c>
      <c r="AL33" s="1770">
        <f>入力シート!AU6</f>
        <v>0</v>
      </c>
      <c r="AM33" s="1750" t="s">
        <v>330</v>
      </c>
    </row>
    <row r="34" spans="2:39" ht="23.1" customHeight="1">
      <c r="B34" s="675"/>
      <c r="C34" s="676"/>
      <c r="D34" s="676"/>
      <c r="E34" s="676"/>
      <c r="F34" s="676"/>
      <c r="G34" s="676"/>
      <c r="H34" s="676"/>
      <c r="I34" s="70"/>
      <c r="J34" s="71" t="s">
        <v>564</v>
      </c>
      <c r="K34" s="852" t="s">
        <v>67</v>
      </c>
      <c r="L34" s="852"/>
      <c r="M34" s="852"/>
      <c r="N34" s="852"/>
      <c r="O34" s="852"/>
      <c r="P34" s="852"/>
      <c r="Q34" s="862"/>
      <c r="R34" s="862"/>
      <c r="S34" s="71"/>
      <c r="T34" s="852"/>
      <c r="U34" s="852"/>
      <c r="V34" s="852"/>
      <c r="W34" s="852"/>
      <c r="X34" s="852"/>
      <c r="Y34" s="852"/>
      <c r="Z34" s="1772"/>
      <c r="AA34" s="1720"/>
      <c r="AB34" s="1720"/>
      <c r="AC34" s="1720"/>
      <c r="AD34" s="1720"/>
      <c r="AE34" s="1720"/>
      <c r="AF34" s="1757" t="s">
        <v>332</v>
      </c>
      <c r="AG34" s="1758"/>
      <c r="AH34" s="899"/>
      <c r="AI34" s="1753"/>
      <c r="AJ34" s="1768"/>
      <c r="AK34" s="1753"/>
      <c r="AL34" s="899"/>
      <c r="AM34" s="1751"/>
    </row>
    <row r="35" spans="2:39" ht="3.75" customHeight="1">
      <c r="B35" s="678"/>
      <c r="C35" s="679"/>
      <c r="D35" s="679"/>
      <c r="E35" s="679"/>
      <c r="F35" s="679"/>
      <c r="G35" s="679"/>
      <c r="H35" s="679"/>
      <c r="I35" s="72"/>
      <c r="J35" s="73"/>
      <c r="K35" s="73"/>
      <c r="L35" s="73"/>
      <c r="M35" s="73"/>
      <c r="N35" s="73"/>
      <c r="O35" s="73"/>
      <c r="P35" s="73"/>
      <c r="Q35" s="73"/>
      <c r="R35" s="73"/>
      <c r="S35" s="73"/>
      <c r="T35" s="73"/>
      <c r="U35" s="73"/>
      <c r="V35" s="73"/>
      <c r="W35" s="73"/>
      <c r="X35" s="73"/>
      <c r="Y35" s="73"/>
      <c r="Z35" s="74"/>
      <c r="AA35" s="1720"/>
      <c r="AB35" s="1720"/>
      <c r="AC35" s="1720"/>
      <c r="AD35" s="1720"/>
      <c r="AE35" s="1720"/>
      <c r="AF35" s="501"/>
      <c r="AG35" s="500"/>
      <c r="AH35" s="899"/>
      <c r="AI35" s="1753"/>
      <c r="AJ35" s="1768"/>
      <c r="AK35" s="1753"/>
      <c r="AL35" s="899"/>
      <c r="AM35" s="1751"/>
    </row>
    <row r="36" spans="2:39" ht="5.25" customHeight="1">
      <c r="B36" s="671" t="s">
        <v>180</v>
      </c>
      <c r="C36" s="672"/>
      <c r="D36" s="672"/>
      <c r="E36" s="672"/>
      <c r="F36" s="672"/>
      <c r="G36" s="672"/>
      <c r="H36" s="673"/>
      <c r="I36" s="75"/>
      <c r="J36" s="66"/>
      <c r="K36" s="66"/>
      <c r="L36" s="66"/>
      <c r="M36" s="66"/>
      <c r="N36" s="66"/>
      <c r="O36" s="66"/>
      <c r="P36" s="66"/>
      <c r="Q36" s="66"/>
      <c r="R36" s="66"/>
      <c r="S36" s="66"/>
      <c r="T36" s="66"/>
      <c r="U36" s="66"/>
      <c r="V36" s="66"/>
      <c r="W36" s="66"/>
      <c r="X36" s="66"/>
      <c r="Y36" s="66"/>
      <c r="Z36" s="66"/>
      <c r="AA36" s="1720" t="s">
        <v>4</v>
      </c>
      <c r="AB36" s="1720"/>
      <c r="AC36" s="1720"/>
      <c r="AD36" s="1720"/>
      <c r="AE36" s="1720"/>
      <c r="AF36" s="505"/>
      <c r="AG36" s="506"/>
      <c r="AH36" s="1755">
        <f>入力シート!AN47</f>
        <v>0</v>
      </c>
      <c r="AI36" s="1752" t="s">
        <v>1</v>
      </c>
      <c r="AJ36" s="1781">
        <f>入力シート!AR47</f>
        <v>0</v>
      </c>
      <c r="AK36" s="1752" t="s">
        <v>16</v>
      </c>
      <c r="AL36" s="1755">
        <f>入力シート!AU47</f>
        <v>0</v>
      </c>
      <c r="AM36" s="1807" t="s">
        <v>330</v>
      </c>
    </row>
    <row r="37" spans="2:39" ht="23.1" customHeight="1">
      <c r="B37" s="675"/>
      <c r="C37" s="676"/>
      <c r="D37" s="676"/>
      <c r="E37" s="676"/>
      <c r="F37" s="676"/>
      <c r="G37" s="676"/>
      <c r="H37" s="677"/>
      <c r="I37" s="70"/>
      <c r="J37" s="48" t="str">
        <f>IF(入力シート!K48="大臣","☑","□")</f>
        <v>□</v>
      </c>
      <c r="K37" s="862" t="s">
        <v>62</v>
      </c>
      <c r="L37" s="862"/>
      <c r="M37" s="48" t="str">
        <f>IF(入力シート!K48="東京都知事","☑","□")</f>
        <v>□</v>
      </c>
      <c r="N37" s="862" t="s">
        <v>63</v>
      </c>
      <c r="O37" s="862"/>
      <c r="P37" s="862"/>
      <c r="Q37" s="54" t="s">
        <v>58</v>
      </c>
      <c r="R37" s="854">
        <f>入力シート!L49</f>
        <v>0</v>
      </c>
      <c r="S37" s="854"/>
      <c r="T37" s="54" t="s">
        <v>59</v>
      </c>
      <c r="U37" s="54" t="s">
        <v>73</v>
      </c>
      <c r="V37" s="854">
        <f>入力シート!U49</f>
        <v>0</v>
      </c>
      <c r="W37" s="854"/>
      <c r="X37" s="854"/>
      <c r="Y37" s="854"/>
      <c r="Z37" s="54" t="s">
        <v>64</v>
      </c>
      <c r="AA37" s="1720"/>
      <c r="AB37" s="1720"/>
      <c r="AC37" s="1720"/>
      <c r="AD37" s="1720"/>
      <c r="AE37" s="1720"/>
      <c r="AF37" s="1834">
        <f>入力シート!AL47</f>
        <v>0</v>
      </c>
      <c r="AG37" s="899"/>
      <c r="AH37" s="899"/>
      <c r="AI37" s="1753"/>
      <c r="AJ37" s="1768"/>
      <c r="AK37" s="1753"/>
      <c r="AL37" s="899"/>
      <c r="AM37" s="1751"/>
    </row>
    <row r="38" spans="2:39" ht="6" customHeight="1">
      <c r="B38" s="678"/>
      <c r="C38" s="679"/>
      <c r="D38" s="679"/>
      <c r="E38" s="679"/>
      <c r="F38" s="679"/>
      <c r="G38" s="679"/>
      <c r="H38" s="680"/>
      <c r="I38" s="72"/>
      <c r="J38" s="73"/>
      <c r="K38" s="73"/>
      <c r="L38" s="73"/>
      <c r="M38" s="73"/>
      <c r="N38" s="73"/>
      <c r="O38" s="73"/>
      <c r="P38" s="73"/>
      <c r="Q38" s="73"/>
      <c r="R38" s="73"/>
      <c r="S38" s="73"/>
      <c r="T38" s="73"/>
      <c r="U38" s="73"/>
      <c r="V38" s="73"/>
      <c r="W38" s="73"/>
      <c r="X38" s="73"/>
      <c r="Y38" s="73"/>
      <c r="Z38" s="73"/>
      <c r="AA38" s="1720"/>
      <c r="AB38" s="1720"/>
      <c r="AC38" s="1720"/>
      <c r="AD38" s="1720"/>
      <c r="AE38" s="1720"/>
      <c r="AF38" s="507"/>
      <c r="AG38" s="73"/>
      <c r="AH38" s="1756"/>
      <c r="AI38" s="1754"/>
      <c r="AJ38" s="1782"/>
      <c r="AK38" s="1754"/>
      <c r="AL38" s="1756"/>
      <c r="AM38" s="1808"/>
    </row>
    <row r="39" spans="2:39" ht="3" customHeight="1">
      <c r="B39" s="671" t="s">
        <v>22</v>
      </c>
      <c r="C39" s="672"/>
      <c r="D39" s="672"/>
      <c r="E39" s="672"/>
      <c r="F39" s="672"/>
      <c r="G39" s="672"/>
      <c r="H39" s="673"/>
      <c r="I39" s="76"/>
      <c r="J39" s="52"/>
      <c r="K39" s="52"/>
      <c r="L39" s="52"/>
      <c r="M39" s="52"/>
      <c r="N39" s="1814">
        <f>入力シート!AB59</f>
        <v>0</v>
      </c>
      <c r="O39" s="1814"/>
      <c r="P39" s="1814"/>
      <c r="Q39" s="886">
        <f>入力シート!AD59</f>
        <v>0</v>
      </c>
      <c r="R39" s="886"/>
      <c r="S39" s="866" t="s">
        <v>1</v>
      </c>
      <c r="T39" s="886">
        <f>入力シート!AG59</f>
        <v>0</v>
      </c>
      <c r="U39" s="886"/>
      <c r="V39" s="866" t="s">
        <v>16</v>
      </c>
      <c r="W39" s="77"/>
      <c r="X39" s="886">
        <f>入力シート!AK59</f>
        <v>0</v>
      </c>
      <c r="Y39" s="866" t="s">
        <v>17</v>
      </c>
      <c r="Z39" s="1800" t="s">
        <v>79</v>
      </c>
      <c r="AA39" s="1800"/>
      <c r="AB39" s="1800"/>
      <c r="AC39" s="1747">
        <f>入力シート!AS60</f>
        <v>0</v>
      </c>
      <c r="AD39" s="1747"/>
      <c r="AE39" s="1747"/>
      <c r="AF39" s="866" t="s">
        <v>80</v>
      </c>
      <c r="AG39" s="866"/>
      <c r="AH39" s="866"/>
      <c r="AI39" s="1804"/>
      <c r="AJ39" s="64"/>
      <c r="AK39" s="58"/>
      <c r="AL39" s="58"/>
      <c r="AM39" s="59"/>
    </row>
    <row r="40" spans="2:39" ht="23.1" customHeight="1">
      <c r="B40" s="675"/>
      <c r="C40" s="676"/>
      <c r="D40" s="676"/>
      <c r="E40" s="676"/>
      <c r="F40" s="676"/>
      <c r="G40" s="676"/>
      <c r="H40" s="677"/>
      <c r="I40" s="78"/>
      <c r="J40" s="48" t="str">
        <f>IF(入力シート!K60="有","☑","□")</f>
        <v>□</v>
      </c>
      <c r="K40" s="862" t="s">
        <v>75</v>
      </c>
      <c r="L40" s="862"/>
      <c r="M40" s="54"/>
      <c r="N40" s="1815"/>
      <c r="O40" s="1815"/>
      <c r="P40" s="1815"/>
      <c r="Q40" s="854"/>
      <c r="R40" s="854"/>
      <c r="S40" s="862"/>
      <c r="T40" s="854"/>
      <c r="U40" s="854"/>
      <c r="V40" s="862"/>
      <c r="W40" s="55"/>
      <c r="X40" s="854"/>
      <c r="Y40" s="862"/>
      <c r="Z40" s="1801"/>
      <c r="AA40" s="1801"/>
      <c r="AB40" s="1801"/>
      <c r="AC40" s="1748"/>
      <c r="AD40" s="1748"/>
      <c r="AE40" s="1748"/>
      <c r="AF40" s="862"/>
      <c r="AG40" s="862"/>
      <c r="AH40" s="862"/>
      <c r="AI40" s="1805"/>
      <c r="AJ40" s="65"/>
      <c r="AK40" s="48" t="str">
        <f>IF(入力シート!K60="無","☑","□")</f>
        <v>□</v>
      </c>
      <c r="AL40" s="54" t="s">
        <v>81</v>
      </c>
      <c r="AM40" s="61"/>
    </row>
    <row r="41" spans="2:39" ht="3.75" customHeight="1">
      <c r="B41" s="678"/>
      <c r="C41" s="679"/>
      <c r="D41" s="679"/>
      <c r="E41" s="679"/>
      <c r="F41" s="679"/>
      <c r="G41" s="679"/>
      <c r="H41" s="680"/>
      <c r="I41" s="79"/>
      <c r="J41" s="57"/>
      <c r="K41" s="57"/>
      <c r="L41" s="57"/>
      <c r="M41" s="57"/>
      <c r="N41" s="1816"/>
      <c r="O41" s="1816"/>
      <c r="P41" s="1816"/>
      <c r="Q41" s="884"/>
      <c r="R41" s="884"/>
      <c r="S41" s="864"/>
      <c r="T41" s="884"/>
      <c r="U41" s="884"/>
      <c r="V41" s="864"/>
      <c r="W41" s="80"/>
      <c r="X41" s="884"/>
      <c r="Y41" s="864"/>
      <c r="Z41" s="1802"/>
      <c r="AA41" s="1802"/>
      <c r="AB41" s="1802"/>
      <c r="AC41" s="1749"/>
      <c r="AD41" s="1749"/>
      <c r="AE41" s="1749"/>
      <c r="AF41" s="864"/>
      <c r="AG41" s="864"/>
      <c r="AH41" s="864"/>
      <c r="AI41" s="1806"/>
      <c r="AJ41" s="81"/>
      <c r="AK41" s="62"/>
      <c r="AL41" s="62"/>
      <c r="AM41" s="63"/>
    </row>
    <row r="42" spans="2:39" ht="19.5" customHeight="1">
      <c r="B42" s="1721" t="s">
        <v>25</v>
      </c>
      <c r="C42" s="1722"/>
      <c r="D42" s="1722"/>
      <c r="E42" s="1722"/>
      <c r="F42" s="1722"/>
      <c r="G42" s="1722"/>
      <c r="H42" s="1722"/>
      <c r="I42" s="847">
        <f>入力シート!J10</f>
        <v>0</v>
      </c>
      <c r="J42" s="848"/>
      <c r="K42" s="848"/>
      <c r="L42" s="848"/>
      <c r="M42" s="848"/>
      <c r="N42" s="848"/>
      <c r="O42" s="848"/>
      <c r="P42" s="848"/>
      <c r="Q42" s="848"/>
      <c r="R42" s="848"/>
      <c r="S42" s="848"/>
      <c r="T42" s="848"/>
      <c r="U42" s="848"/>
      <c r="V42" s="848"/>
      <c r="W42" s="848"/>
      <c r="X42" s="848"/>
      <c r="Y42" s="848"/>
      <c r="Z42" s="848"/>
      <c r="AA42" s="848"/>
      <c r="AB42" s="848"/>
      <c r="AC42" s="848"/>
      <c r="AD42" s="848"/>
      <c r="AE42" s="848"/>
      <c r="AF42" s="848"/>
      <c r="AG42" s="848"/>
      <c r="AH42" s="848"/>
      <c r="AI42" s="848"/>
      <c r="AJ42" s="848"/>
      <c r="AK42" s="848"/>
      <c r="AL42" s="848"/>
      <c r="AM42" s="849"/>
    </row>
    <row r="43" spans="2:39" ht="20.25" customHeight="1">
      <c r="B43" s="1784" t="s">
        <v>5</v>
      </c>
      <c r="C43" s="1785"/>
      <c r="D43" s="1785"/>
      <c r="E43" s="1785"/>
      <c r="F43" s="1785"/>
      <c r="G43" s="1785"/>
      <c r="H43" s="1786"/>
      <c r="I43" s="838">
        <f>入力シート!J11</f>
        <v>0</v>
      </c>
      <c r="J43" s="839"/>
      <c r="K43" s="839"/>
      <c r="L43" s="839"/>
      <c r="M43" s="839"/>
      <c r="N43" s="839"/>
      <c r="O43" s="839"/>
      <c r="P43" s="839"/>
      <c r="Q43" s="839"/>
      <c r="R43" s="839"/>
      <c r="S43" s="839"/>
      <c r="T43" s="839"/>
      <c r="U43" s="839"/>
      <c r="V43" s="839"/>
      <c r="W43" s="839"/>
      <c r="X43" s="839"/>
      <c r="Y43" s="839"/>
      <c r="Z43" s="839"/>
      <c r="AA43" s="839"/>
      <c r="AB43" s="839"/>
      <c r="AC43" s="839"/>
      <c r="AD43" s="839"/>
      <c r="AE43" s="839"/>
      <c r="AF43" s="839"/>
      <c r="AG43" s="839"/>
      <c r="AH43" s="839"/>
      <c r="AI43" s="839"/>
      <c r="AJ43" s="839"/>
      <c r="AK43" s="1828"/>
      <c r="AL43" s="1828"/>
      <c r="AM43" s="1829"/>
    </row>
    <row r="44" spans="2:39" ht="14.25" customHeight="1">
      <c r="B44" s="744"/>
      <c r="C44" s="745"/>
      <c r="D44" s="745"/>
      <c r="E44" s="745"/>
      <c r="F44" s="745"/>
      <c r="G44" s="745"/>
      <c r="H44" s="746"/>
      <c r="I44" s="841"/>
      <c r="J44" s="842"/>
      <c r="K44" s="842"/>
      <c r="L44" s="842"/>
      <c r="M44" s="842"/>
      <c r="N44" s="842"/>
      <c r="O44" s="842"/>
      <c r="P44" s="842"/>
      <c r="Q44" s="842"/>
      <c r="R44" s="842"/>
      <c r="S44" s="842"/>
      <c r="T44" s="842"/>
      <c r="U44" s="842"/>
      <c r="V44" s="842"/>
      <c r="W44" s="842"/>
      <c r="X44" s="842"/>
      <c r="Y44" s="842"/>
      <c r="Z44" s="842"/>
      <c r="AA44" s="842"/>
      <c r="AB44" s="842"/>
      <c r="AC44" s="842"/>
      <c r="AD44" s="842"/>
      <c r="AE44" s="842"/>
      <c r="AF44" s="842"/>
      <c r="AG44" s="842"/>
      <c r="AH44" s="842"/>
      <c r="AI44" s="842"/>
      <c r="AJ44" s="842"/>
      <c r="AK44" s="1830"/>
      <c r="AL44" s="1830"/>
      <c r="AM44" s="1831"/>
    </row>
    <row r="45" spans="2:39" ht="11.25" customHeight="1">
      <c r="B45" s="818"/>
      <c r="C45" s="819"/>
      <c r="D45" s="819"/>
      <c r="E45" s="819"/>
      <c r="F45" s="819"/>
      <c r="G45" s="819"/>
      <c r="H45" s="820"/>
      <c r="I45" s="844"/>
      <c r="J45" s="845"/>
      <c r="K45" s="845"/>
      <c r="L45" s="845"/>
      <c r="M45" s="845"/>
      <c r="N45" s="845"/>
      <c r="O45" s="845"/>
      <c r="P45" s="845"/>
      <c r="Q45" s="845"/>
      <c r="R45" s="845"/>
      <c r="S45" s="845"/>
      <c r="T45" s="845"/>
      <c r="U45" s="845"/>
      <c r="V45" s="845"/>
      <c r="W45" s="845"/>
      <c r="X45" s="845"/>
      <c r="Y45" s="845"/>
      <c r="Z45" s="845"/>
      <c r="AA45" s="845"/>
      <c r="AB45" s="845"/>
      <c r="AC45" s="845"/>
      <c r="AD45" s="845"/>
      <c r="AE45" s="845"/>
      <c r="AF45" s="845"/>
      <c r="AG45" s="845"/>
      <c r="AH45" s="845"/>
      <c r="AI45" s="845"/>
      <c r="AJ45" s="845"/>
      <c r="AK45" s="1832"/>
      <c r="AL45" s="1832"/>
      <c r="AM45" s="1833"/>
    </row>
    <row r="46" spans="2:39" ht="16.5" customHeight="1">
      <c r="B46" s="1787" t="s">
        <v>123</v>
      </c>
      <c r="C46" s="1788"/>
      <c r="D46" s="1788"/>
      <c r="E46" s="1788"/>
      <c r="F46" s="1788"/>
      <c r="G46" s="1788"/>
      <c r="H46" s="1789"/>
      <c r="I46" s="1743" t="s">
        <v>83</v>
      </c>
      <c r="J46" s="866"/>
      <c r="K46" s="1733">
        <f>入力シート!L14</f>
        <v>0</v>
      </c>
      <c r="L46" s="1734"/>
      <c r="M46" s="1734"/>
      <c r="N46" s="1734"/>
      <c r="O46" s="1734"/>
      <c r="P46" s="1734"/>
      <c r="Q46" s="1734"/>
      <c r="R46" s="1734"/>
      <c r="S46" s="1734"/>
      <c r="T46" s="1734"/>
      <c r="U46" s="1734"/>
      <c r="V46" s="1734"/>
      <c r="W46" s="1734"/>
      <c r="X46" s="1734"/>
      <c r="Y46" s="1734"/>
      <c r="Z46" s="1734"/>
      <c r="AA46" s="1734"/>
      <c r="AB46" s="1734"/>
      <c r="AC46" s="1734"/>
      <c r="AD46" s="1734"/>
      <c r="AE46" s="1734"/>
      <c r="AF46" s="1734"/>
      <c r="AG46" s="1734"/>
      <c r="AH46" s="1734"/>
      <c r="AI46" s="1734"/>
      <c r="AJ46" s="1734"/>
      <c r="AK46" s="1734"/>
      <c r="AL46" s="1734"/>
      <c r="AM46" s="1735"/>
    </row>
    <row r="47" spans="2:39" ht="16.5" customHeight="1">
      <c r="B47" s="1790"/>
      <c r="C47" s="1791"/>
      <c r="D47" s="1791"/>
      <c r="E47" s="1791"/>
      <c r="F47" s="1791"/>
      <c r="G47" s="1791"/>
      <c r="H47" s="1792"/>
      <c r="I47" s="1728">
        <f>入力シート!J15</f>
        <v>0</v>
      </c>
      <c r="J47" s="855"/>
      <c r="K47" s="855"/>
      <c r="L47" s="855"/>
      <c r="M47" s="855"/>
      <c r="N47" s="855"/>
      <c r="O47" s="855"/>
      <c r="P47" s="855"/>
      <c r="Q47" s="855"/>
      <c r="R47" s="855"/>
      <c r="S47" s="855"/>
      <c r="T47" s="855"/>
      <c r="U47" s="855"/>
      <c r="V47" s="855"/>
      <c r="W47" s="855"/>
      <c r="X47" s="855"/>
      <c r="Y47" s="855"/>
      <c r="Z47" s="855"/>
      <c r="AA47" s="855"/>
      <c r="AB47" s="855"/>
      <c r="AC47" s="855"/>
      <c r="AD47" s="855"/>
      <c r="AE47" s="855"/>
      <c r="AF47" s="855"/>
      <c r="AG47" s="855"/>
      <c r="AH47" s="855"/>
      <c r="AI47" s="855"/>
      <c r="AJ47" s="855"/>
      <c r="AK47" s="855"/>
      <c r="AL47" s="855"/>
      <c r="AM47" s="1729"/>
    </row>
    <row r="48" spans="2:39" ht="16.5" customHeight="1">
      <c r="B48" s="1793"/>
      <c r="C48" s="1794"/>
      <c r="D48" s="1794"/>
      <c r="E48" s="1794"/>
      <c r="F48" s="1794"/>
      <c r="G48" s="1794"/>
      <c r="H48" s="1795"/>
      <c r="I48" s="1730"/>
      <c r="J48" s="1731"/>
      <c r="K48" s="1731"/>
      <c r="L48" s="1731"/>
      <c r="M48" s="1731"/>
      <c r="N48" s="1731"/>
      <c r="O48" s="1731"/>
      <c r="P48" s="1731"/>
      <c r="Q48" s="1731"/>
      <c r="R48" s="1731"/>
      <c r="S48" s="1731"/>
      <c r="T48" s="1731"/>
      <c r="U48" s="1731"/>
      <c r="V48" s="1731"/>
      <c r="W48" s="1731"/>
      <c r="X48" s="1731"/>
      <c r="Y48" s="1731"/>
      <c r="Z48" s="1731"/>
      <c r="AA48" s="1731"/>
      <c r="AB48" s="1731"/>
      <c r="AC48" s="1731"/>
      <c r="AD48" s="1731"/>
      <c r="AE48" s="1731"/>
      <c r="AF48" s="1731"/>
      <c r="AG48" s="1731"/>
      <c r="AH48" s="1731"/>
      <c r="AI48" s="1731"/>
      <c r="AJ48" s="1731"/>
      <c r="AK48" s="1731"/>
      <c r="AL48" s="1731"/>
      <c r="AM48" s="1732"/>
    </row>
    <row r="49" spans="2:39" ht="23.1" customHeight="1">
      <c r="B49" s="1726" t="s">
        <v>26</v>
      </c>
      <c r="C49" s="1727"/>
      <c r="D49" s="1727"/>
      <c r="E49" s="1727"/>
      <c r="F49" s="1727"/>
      <c r="G49" s="1727"/>
      <c r="H49" s="1727"/>
      <c r="I49" s="1796">
        <f>入力シート!J18</f>
        <v>0</v>
      </c>
      <c r="J49" s="1741"/>
      <c r="K49" s="1741"/>
      <c r="L49" s="82" t="s">
        <v>58</v>
      </c>
      <c r="M49" s="1797">
        <f>入力シート!Q18</f>
        <v>0</v>
      </c>
      <c r="N49" s="1741"/>
      <c r="O49" s="1741"/>
      <c r="P49" s="1741"/>
      <c r="Q49" s="83" t="s">
        <v>59</v>
      </c>
      <c r="R49" s="1797">
        <f>入力シート!Y18</f>
        <v>0</v>
      </c>
      <c r="S49" s="1741"/>
      <c r="T49" s="1741"/>
      <c r="U49" s="1742"/>
      <c r="V49" s="1736" t="s">
        <v>66</v>
      </c>
      <c r="W49" s="1737"/>
      <c r="X49" s="1737"/>
      <c r="Y49" s="1737"/>
      <c r="Z49" s="1737"/>
      <c r="AA49" s="1738"/>
      <c r="AB49" s="1827">
        <f>入力シート!AI18</f>
        <v>0</v>
      </c>
      <c r="AC49" s="1740"/>
      <c r="AD49" s="82" t="s">
        <v>58</v>
      </c>
      <c r="AE49" s="1797">
        <f>入力シート!AO18</f>
        <v>0</v>
      </c>
      <c r="AF49" s="1741"/>
      <c r="AG49" s="1741"/>
      <c r="AH49" s="83" t="s">
        <v>59</v>
      </c>
      <c r="AI49" s="1797">
        <f>入力シート!AT18</f>
        <v>0</v>
      </c>
      <c r="AJ49" s="1741"/>
      <c r="AK49" s="1741"/>
      <c r="AL49" s="84"/>
      <c r="AM49" s="85"/>
    </row>
    <row r="50" spans="2:39" ht="15.9" customHeight="1">
      <c r="B50" s="1721" t="s">
        <v>25</v>
      </c>
      <c r="C50" s="1722"/>
      <c r="D50" s="1722"/>
      <c r="E50" s="1722"/>
      <c r="F50" s="1722"/>
      <c r="G50" s="1722"/>
      <c r="H50" s="1722"/>
      <c r="I50" s="847">
        <f>入力シート!J34</f>
        <v>0</v>
      </c>
      <c r="J50" s="848"/>
      <c r="K50" s="848"/>
      <c r="L50" s="848"/>
      <c r="M50" s="848"/>
      <c r="N50" s="848"/>
      <c r="O50" s="848"/>
      <c r="P50" s="848"/>
      <c r="Q50" s="848"/>
      <c r="R50" s="848"/>
      <c r="S50" s="848"/>
      <c r="T50" s="848"/>
      <c r="U50" s="848"/>
      <c r="V50" s="1759"/>
      <c r="W50" s="1759"/>
      <c r="X50" s="1759"/>
      <c r="Y50" s="1759"/>
      <c r="Z50" s="1759"/>
      <c r="AA50" s="1759"/>
      <c r="AB50" s="1759"/>
      <c r="AC50" s="1759"/>
      <c r="AD50" s="1759"/>
      <c r="AE50" s="1759"/>
      <c r="AF50" s="1759"/>
      <c r="AG50" s="1759"/>
      <c r="AH50" s="1759"/>
      <c r="AI50" s="1759"/>
      <c r="AJ50" s="1759"/>
      <c r="AK50" s="1759"/>
      <c r="AL50" s="1759"/>
      <c r="AM50" s="1760"/>
    </row>
    <row r="51" spans="2:39" ht="15.9" customHeight="1">
      <c r="B51" s="1784" t="s">
        <v>28</v>
      </c>
      <c r="C51" s="1785"/>
      <c r="D51" s="1785"/>
      <c r="E51" s="1785"/>
      <c r="F51" s="1785"/>
      <c r="G51" s="1785"/>
      <c r="H51" s="1786"/>
      <c r="I51" s="838">
        <f>入力シート!J35</f>
        <v>0</v>
      </c>
      <c r="J51" s="839"/>
      <c r="K51" s="839"/>
      <c r="L51" s="839"/>
      <c r="M51" s="839"/>
      <c r="N51" s="839"/>
      <c r="O51" s="839"/>
      <c r="P51" s="839"/>
      <c r="Q51" s="839"/>
      <c r="R51" s="839"/>
      <c r="S51" s="839"/>
      <c r="T51" s="839"/>
      <c r="U51" s="839"/>
      <c r="V51" s="839"/>
      <c r="W51" s="839"/>
      <c r="X51" s="839"/>
      <c r="Y51" s="839"/>
      <c r="Z51" s="839"/>
      <c r="AA51" s="839"/>
      <c r="AB51" s="839"/>
      <c r="AC51" s="839"/>
      <c r="AD51" s="839"/>
      <c r="AE51" s="839"/>
      <c r="AF51" s="839"/>
      <c r="AG51" s="839"/>
      <c r="AH51" s="839"/>
      <c r="AI51" s="839"/>
      <c r="AJ51" s="839"/>
      <c r="AK51" s="839"/>
      <c r="AL51" s="839"/>
      <c r="AM51" s="840"/>
    </row>
    <row r="52" spans="2:39" ht="12" customHeight="1">
      <c r="B52" s="744"/>
      <c r="C52" s="745"/>
      <c r="D52" s="745"/>
      <c r="E52" s="745"/>
      <c r="F52" s="745"/>
      <c r="G52" s="745"/>
      <c r="H52" s="746"/>
      <c r="I52" s="841"/>
      <c r="J52" s="842"/>
      <c r="K52" s="842"/>
      <c r="L52" s="842"/>
      <c r="M52" s="842"/>
      <c r="N52" s="842"/>
      <c r="O52" s="842"/>
      <c r="P52" s="842"/>
      <c r="Q52" s="842"/>
      <c r="R52" s="842"/>
      <c r="S52" s="842"/>
      <c r="T52" s="842"/>
      <c r="U52" s="842"/>
      <c r="V52" s="842"/>
      <c r="W52" s="842"/>
      <c r="X52" s="842"/>
      <c r="Y52" s="842"/>
      <c r="Z52" s="842"/>
      <c r="AA52" s="842"/>
      <c r="AB52" s="842"/>
      <c r="AC52" s="842"/>
      <c r="AD52" s="842"/>
      <c r="AE52" s="842"/>
      <c r="AF52" s="842"/>
      <c r="AG52" s="842"/>
      <c r="AH52" s="842"/>
      <c r="AI52" s="842"/>
      <c r="AJ52" s="842"/>
      <c r="AK52" s="842"/>
      <c r="AL52" s="842"/>
      <c r="AM52" s="843"/>
    </row>
    <row r="53" spans="2:39" ht="12" customHeight="1">
      <c r="B53" s="818"/>
      <c r="C53" s="819"/>
      <c r="D53" s="819"/>
      <c r="E53" s="819"/>
      <c r="F53" s="819"/>
      <c r="G53" s="819"/>
      <c r="H53" s="820"/>
      <c r="I53" s="844"/>
      <c r="J53" s="845"/>
      <c r="K53" s="845"/>
      <c r="L53" s="845"/>
      <c r="M53" s="845"/>
      <c r="N53" s="845"/>
      <c r="O53" s="845"/>
      <c r="P53" s="845"/>
      <c r="Q53" s="845"/>
      <c r="R53" s="845"/>
      <c r="S53" s="845"/>
      <c r="T53" s="845"/>
      <c r="U53" s="845"/>
      <c r="V53" s="845"/>
      <c r="W53" s="845"/>
      <c r="X53" s="845"/>
      <c r="Y53" s="845"/>
      <c r="Z53" s="845"/>
      <c r="AA53" s="845"/>
      <c r="AB53" s="845"/>
      <c r="AC53" s="845"/>
      <c r="AD53" s="845"/>
      <c r="AE53" s="845"/>
      <c r="AF53" s="845"/>
      <c r="AG53" s="845"/>
      <c r="AH53" s="845"/>
      <c r="AI53" s="845"/>
      <c r="AJ53" s="845"/>
      <c r="AK53" s="845"/>
      <c r="AL53" s="845"/>
      <c r="AM53" s="846"/>
    </row>
    <row r="54" spans="2:39" ht="13.5" customHeight="1">
      <c r="B54" s="1779" t="s">
        <v>27</v>
      </c>
      <c r="C54" s="1727"/>
      <c r="D54" s="1727"/>
      <c r="E54" s="1727"/>
      <c r="F54" s="1727"/>
      <c r="G54" s="1727"/>
      <c r="H54" s="1727"/>
      <c r="I54" s="1743" t="s">
        <v>83</v>
      </c>
      <c r="J54" s="866"/>
      <c r="K54" s="1734">
        <f>入力シート!L38</f>
        <v>0</v>
      </c>
      <c r="L54" s="1734"/>
      <c r="M54" s="1734"/>
      <c r="N54" s="1734"/>
      <c r="O54" s="1734"/>
      <c r="P54" s="1734"/>
      <c r="Q54" s="1734"/>
      <c r="R54" s="1734"/>
      <c r="S54" s="1734"/>
      <c r="T54" s="1734"/>
      <c r="U54" s="1734"/>
      <c r="V54" s="1734"/>
      <c r="W54" s="1734"/>
      <c r="X54" s="1734"/>
      <c r="Y54" s="1734"/>
      <c r="Z54" s="1734"/>
      <c r="AA54" s="1734"/>
      <c r="AB54" s="1734"/>
      <c r="AC54" s="1734"/>
      <c r="AD54" s="1734"/>
      <c r="AE54" s="1734"/>
      <c r="AF54" s="1734"/>
      <c r="AG54" s="1734"/>
      <c r="AH54" s="1734"/>
      <c r="AI54" s="1734"/>
      <c r="AJ54" s="1734"/>
      <c r="AK54" s="1734"/>
      <c r="AL54" s="1734"/>
      <c r="AM54" s="1735"/>
    </row>
    <row r="55" spans="2:39" ht="13.5" customHeight="1">
      <c r="B55" s="1726"/>
      <c r="C55" s="1727"/>
      <c r="D55" s="1727"/>
      <c r="E55" s="1727"/>
      <c r="F55" s="1727"/>
      <c r="G55" s="1727"/>
      <c r="H55" s="1727"/>
      <c r="I55" s="1728">
        <f>入力シート!J39</f>
        <v>0</v>
      </c>
      <c r="J55" s="855"/>
      <c r="K55" s="855"/>
      <c r="L55" s="855"/>
      <c r="M55" s="855"/>
      <c r="N55" s="855"/>
      <c r="O55" s="855"/>
      <c r="P55" s="855"/>
      <c r="Q55" s="855"/>
      <c r="R55" s="855"/>
      <c r="S55" s="855"/>
      <c r="T55" s="855"/>
      <c r="U55" s="855"/>
      <c r="V55" s="855"/>
      <c r="W55" s="855"/>
      <c r="X55" s="855"/>
      <c r="Y55" s="855"/>
      <c r="Z55" s="855"/>
      <c r="AA55" s="855"/>
      <c r="AB55" s="855"/>
      <c r="AC55" s="855"/>
      <c r="AD55" s="855"/>
      <c r="AE55" s="855"/>
      <c r="AF55" s="855"/>
      <c r="AG55" s="855"/>
      <c r="AH55" s="855"/>
      <c r="AI55" s="855"/>
      <c r="AJ55" s="855"/>
      <c r="AK55" s="855"/>
      <c r="AL55" s="855"/>
      <c r="AM55" s="1729"/>
    </row>
    <row r="56" spans="2:39" ht="13.5" customHeight="1">
      <c r="B56" s="1726"/>
      <c r="C56" s="1727"/>
      <c r="D56" s="1727"/>
      <c r="E56" s="1727"/>
      <c r="F56" s="1727"/>
      <c r="G56" s="1727"/>
      <c r="H56" s="1727"/>
      <c r="I56" s="1730"/>
      <c r="J56" s="1731"/>
      <c r="K56" s="1731"/>
      <c r="L56" s="1731"/>
      <c r="M56" s="1731"/>
      <c r="N56" s="1731"/>
      <c r="O56" s="1731"/>
      <c r="P56" s="1731"/>
      <c r="Q56" s="1731"/>
      <c r="R56" s="1731"/>
      <c r="S56" s="1731"/>
      <c r="T56" s="1731"/>
      <c r="U56" s="1731"/>
      <c r="V56" s="1731"/>
      <c r="W56" s="1731"/>
      <c r="X56" s="1731"/>
      <c r="Y56" s="1731"/>
      <c r="Z56" s="1731"/>
      <c r="AA56" s="1731"/>
      <c r="AB56" s="1731"/>
      <c r="AC56" s="1731"/>
      <c r="AD56" s="1731"/>
      <c r="AE56" s="1731"/>
      <c r="AF56" s="1731"/>
      <c r="AG56" s="1731"/>
      <c r="AH56" s="1731"/>
      <c r="AI56" s="1731"/>
      <c r="AJ56" s="1731"/>
      <c r="AK56" s="1731"/>
      <c r="AL56" s="1731"/>
      <c r="AM56" s="1732"/>
    </row>
    <row r="57" spans="2:39" ht="3.75" customHeight="1">
      <c r="B57" s="671" t="s">
        <v>24</v>
      </c>
      <c r="C57" s="672"/>
      <c r="D57" s="672"/>
      <c r="E57" s="672"/>
      <c r="F57" s="672"/>
      <c r="G57" s="672"/>
      <c r="H57" s="673"/>
      <c r="I57" s="76"/>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86"/>
    </row>
    <row r="58" spans="2:39" ht="23.1" customHeight="1">
      <c r="B58" s="675"/>
      <c r="C58" s="676"/>
      <c r="D58" s="676"/>
      <c r="E58" s="676"/>
      <c r="F58" s="676"/>
      <c r="G58" s="676"/>
      <c r="H58" s="677"/>
      <c r="I58" s="78"/>
      <c r="J58" s="1826" t="str">
        <f>入力シート!J42&amp;入力シート!N42</f>
        <v/>
      </c>
      <c r="K58" s="1826"/>
      <c r="L58" s="1826"/>
      <c r="M58" s="1826"/>
      <c r="N58" s="54" t="s">
        <v>1</v>
      </c>
      <c r="O58" s="854">
        <f>入力シート!S42</f>
        <v>0</v>
      </c>
      <c r="P58" s="854"/>
      <c r="Q58" s="854"/>
      <c r="R58" s="54" t="s">
        <v>2</v>
      </c>
      <c r="S58" s="854">
        <f>入力シート!Z42</f>
        <v>0</v>
      </c>
      <c r="T58" s="854"/>
      <c r="U58" s="54" t="s">
        <v>3</v>
      </c>
      <c r="V58" s="54"/>
      <c r="W58" s="54"/>
      <c r="X58" s="87" t="s">
        <v>58</v>
      </c>
      <c r="Y58" s="48" t="str">
        <f>IF(入力シート!K44="男性","☑","□")</f>
        <v>□</v>
      </c>
      <c r="Z58" s="54" t="s">
        <v>87</v>
      </c>
      <c r="AA58" s="48" t="str">
        <f>IF(入力シート!K44="女性","☑","□")</f>
        <v>□</v>
      </c>
      <c r="AB58" s="54" t="s">
        <v>88</v>
      </c>
      <c r="AC58" s="88" t="s">
        <v>59</v>
      </c>
      <c r="AD58" s="54"/>
      <c r="AE58" s="54"/>
      <c r="AF58" s="54"/>
      <c r="AG58" s="89"/>
      <c r="AH58" s="89"/>
      <c r="AI58" s="89"/>
      <c r="AJ58" s="89"/>
      <c r="AK58" s="89"/>
      <c r="AL58" s="89"/>
      <c r="AM58" s="90"/>
    </row>
    <row r="59" spans="2:39" ht="3.75" customHeight="1" thickBot="1">
      <c r="B59" s="736"/>
      <c r="C59" s="737"/>
      <c r="D59" s="737"/>
      <c r="E59" s="737"/>
      <c r="F59" s="737"/>
      <c r="G59" s="737"/>
      <c r="H59" s="738"/>
      <c r="I59" s="15"/>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7"/>
    </row>
    <row r="60" spans="2:39" ht="13.5" customHeight="1"/>
    <row r="61" spans="2:39" ht="10.5" customHeight="1">
      <c r="R61" s="1783" t="s">
        <v>521</v>
      </c>
      <c r="S61" s="1783"/>
      <c r="T61" s="1783"/>
      <c r="U61" s="1783"/>
      <c r="V61" s="1783"/>
      <c r="W61" s="1783"/>
      <c r="X61" s="1783"/>
      <c r="Y61" s="1783"/>
      <c r="Z61" s="1"/>
      <c r="AA61" s="714" t="s">
        <v>308</v>
      </c>
      <c r="AB61" s="714"/>
      <c r="AC61" s="714"/>
      <c r="AD61" s="714"/>
      <c r="AE61" s="711" t="s">
        <v>1</v>
      </c>
      <c r="AF61" s="1810"/>
      <c r="AG61" s="1810"/>
      <c r="AH61" s="711" t="s">
        <v>16</v>
      </c>
      <c r="AI61" s="1810"/>
      <c r="AJ61" s="1810"/>
      <c r="AK61" s="711" t="s">
        <v>3</v>
      </c>
    </row>
    <row r="62" spans="2:39" ht="10.5" customHeight="1">
      <c r="R62" s="1783"/>
      <c r="S62" s="1783"/>
      <c r="T62" s="1783"/>
      <c r="U62" s="1783"/>
      <c r="V62" s="1783"/>
      <c r="W62" s="1783"/>
      <c r="X62" s="1783"/>
      <c r="Y62" s="1783"/>
      <c r="Z62" s="1"/>
      <c r="AA62" s="714"/>
      <c r="AB62" s="714"/>
      <c r="AC62" s="714"/>
      <c r="AD62" s="714"/>
      <c r="AE62" s="711"/>
      <c r="AF62" s="1810"/>
      <c r="AG62" s="1810"/>
      <c r="AH62" s="711"/>
      <c r="AI62" s="1810"/>
      <c r="AJ62" s="1810"/>
      <c r="AK62" s="711"/>
    </row>
    <row r="63" spans="2:39" ht="12" customHeight="1">
      <c r="R63" s="1783" t="s">
        <v>522</v>
      </c>
      <c r="S63" s="1783"/>
      <c r="T63" s="1783"/>
      <c r="U63" s="1783"/>
      <c r="V63" s="1783"/>
      <c r="W63" s="1783"/>
      <c r="X63" s="1783"/>
      <c r="Y63" s="1783"/>
      <c r="Z63" s="1"/>
      <c r="AA63" s="711"/>
      <c r="AB63" s="711"/>
      <c r="AC63" s="711"/>
      <c r="AD63" s="711"/>
      <c r="AE63" s="711"/>
      <c r="AF63" s="711"/>
      <c r="AG63" s="711"/>
      <c r="AH63" s="711"/>
      <c r="AI63" s="711"/>
      <c r="AJ63" s="711"/>
      <c r="AK63" s="711"/>
    </row>
    <row r="64" spans="2:39" ht="10.5" customHeight="1">
      <c r="R64" s="1783"/>
      <c r="S64" s="1783"/>
      <c r="T64" s="1783"/>
      <c r="U64" s="1783"/>
      <c r="V64" s="1783"/>
      <c r="W64" s="1783"/>
      <c r="X64" s="1783"/>
      <c r="Y64" s="1783"/>
      <c r="Z64" s="1"/>
      <c r="AA64" s="711"/>
      <c r="AB64" s="711"/>
      <c r="AC64" s="711"/>
      <c r="AD64" s="711"/>
      <c r="AE64" s="711"/>
      <c r="AF64" s="711"/>
      <c r="AG64" s="711"/>
      <c r="AH64" s="711"/>
      <c r="AI64" s="711"/>
      <c r="AJ64" s="711"/>
      <c r="AK64" s="711"/>
    </row>
    <row r="65" spans="2:37" ht="12" customHeight="1">
      <c r="R65" s="1783"/>
      <c r="S65" s="1783"/>
      <c r="T65" s="1783"/>
      <c r="U65" s="1783"/>
      <c r="V65" s="1783"/>
      <c r="W65" s="1783"/>
      <c r="X65" s="1783"/>
      <c r="Y65" s="1783"/>
      <c r="Z65" s="1"/>
      <c r="AA65" s="711"/>
      <c r="AB65" s="711"/>
      <c r="AC65" s="711"/>
      <c r="AD65" s="711"/>
      <c r="AE65" s="711"/>
      <c r="AF65" s="711"/>
      <c r="AG65" s="711"/>
      <c r="AH65" s="711"/>
      <c r="AI65" s="711"/>
      <c r="AJ65" s="711"/>
      <c r="AK65" s="711"/>
    </row>
    <row r="66" spans="2:37" ht="10.5" customHeight="1">
      <c r="B66" s="1780" t="s">
        <v>186</v>
      </c>
      <c r="C66" s="1780"/>
      <c r="D66" s="1780"/>
      <c r="R66" s="1783" t="s">
        <v>523</v>
      </c>
      <c r="S66" s="1783"/>
      <c r="T66" s="1783"/>
      <c r="U66" s="1783"/>
      <c r="V66" s="1783"/>
      <c r="W66" s="1783"/>
      <c r="X66" s="1783"/>
      <c r="Y66" s="1783"/>
      <c r="Z66" s="1"/>
      <c r="AA66" s="711"/>
      <c r="AB66" s="711"/>
      <c r="AC66" s="711"/>
      <c r="AD66" s="711"/>
      <c r="AE66" s="711"/>
      <c r="AF66" s="711"/>
      <c r="AG66" s="711"/>
      <c r="AH66" s="711"/>
      <c r="AI66" s="711"/>
      <c r="AJ66" s="711"/>
      <c r="AK66" s="711"/>
    </row>
    <row r="67" spans="2:37" ht="10.5" customHeight="1">
      <c r="B67" s="1780"/>
      <c r="C67" s="1780"/>
      <c r="D67" s="1780"/>
      <c r="R67" s="1783"/>
      <c r="S67" s="1783"/>
      <c r="T67" s="1783"/>
      <c r="U67" s="1783"/>
      <c r="V67" s="1783"/>
      <c r="W67" s="1783"/>
      <c r="X67" s="1783"/>
      <c r="Y67" s="1783"/>
      <c r="Z67" s="1"/>
      <c r="AA67" s="711"/>
      <c r="AB67" s="711"/>
      <c r="AC67" s="711"/>
      <c r="AD67" s="711"/>
      <c r="AE67" s="711"/>
      <c r="AF67" s="711"/>
      <c r="AG67" s="711"/>
      <c r="AH67" s="711"/>
      <c r="AI67" s="711"/>
      <c r="AJ67" s="711"/>
      <c r="AK67" s="711"/>
    </row>
  </sheetData>
  <sheetProtection algorithmName="SHA-512" hashValue="3YhTWyqoOQUkN3sfAPNHqeOO3j7GhEaAyvTh2vM895Mdk2qxMJgS/yjZK/lF3GzKnmGzexcWsc9WE3Q7JGHFLg==" saltValue="yWUHzJmkzHQxgyz3w2CPJQ==" spinCount="100000" sheet="1" objects="1" scenarios="1"/>
  <mergeCells count="95">
    <mergeCell ref="C29:AM29"/>
    <mergeCell ref="B2:J3"/>
    <mergeCell ref="B4:AM8"/>
    <mergeCell ref="C9:AL12"/>
    <mergeCell ref="C13:AL14"/>
    <mergeCell ref="E16:AK17"/>
    <mergeCell ref="E18:AK19"/>
    <mergeCell ref="B22:AM24"/>
    <mergeCell ref="B25:AM25"/>
    <mergeCell ref="B26:AM26"/>
    <mergeCell ref="C27:AM27"/>
    <mergeCell ref="C28:AM28"/>
    <mergeCell ref="C30:AM30"/>
    <mergeCell ref="C31:AM31"/>
    <mergeCell ref="B33:H35"/>
    <mergeCell ref="AA33:AE35"/>
    <mergeCell ref="AH33:AH35"/>
    <mergeCell ref="AI33:AI35"/>
    <mergeCell ref="AJ33:AJ35"/>
    <mergeCell ref="AK33:AK35"/>
    <mergeCell ref="AL33:AL35"/>
    <mergeCell ref="AM33:AM35"/>
    <mergeCell ref="AM36:AM38"/>
    <mergeCell ref="K34:P34"/>
    <mergeCell ref="Q34:R34"/>
    <mergeCell ref="T34:Z34"/>
    <mergeCell ref="AF34:AG34"/>
    <mergeCell ref="AA36:AE38"/>
    <mergeCell ref="K37:L37"/>
    <mergeCell ref="N37:P37"/>
    <mergeCell ref="R37:S37"/>
    <mergeCell ref="V37:Y37"/>
    <mergeCell ref="AH36:AH38"/>
    <mergeCell ref="AI36:AI38"/>
    <mergeCell ref="AJ36:AJ38"/>
    <mergeCell ref="AK36:AK38"/>
    <mergeCell ref="AL36:AL38"/>
    <mergeCell ref="AF37:AG37"/>
    <mergeCell ref="B36:H38"/>
    <mergeCell ref="B39:H41"/>
    <mergeCell ref="N39:P41"/>
    <mergeCell ref="Q39:R41"/>
    <mergeCell ref="S39:S41"/>
    <mergeCell ref="AC39:AE41"/>
    <mergeCell ref="AF39:AG41"/>
    <mergeCell ref="AH39:AI41"/>
    <mergeCell ref="K40:L40"/>
    <mergeCell ref="B42:H42"/>
    <mergeCell ref="I42:AM42"/>
    <mergeCell ref="V39:V41"/>
    <mergeCell ref="X39:X41"/>
    <mergeCell ref="Y39:Y41"/>
    <mergeCell ref="Z39:AB41"/>
    <mergeCell ref="T39:U41"/>
    <mergeCell ref="B43:H45"/>
    <mergeCell ref="I43:AJ45"/>
    <mergeCell ref="AK43:AM45"/>
    <mergeCell ref="B46:H48"/>
    <mergeCell ref="I46:J46"/>
    <mergeCell ref="K46:AM46"/>
    <mergeCell ref="I47:AM48"/>
    <mergeCell ref="AE49:AG49"/>
    <mergeCell ref="AI49:AK49"/>
    <mergeCell ref="B50:H50"/>
    <mergeCell ref="I50:AM50"/>
    <mergeCell ref="B51:H53"/>
    <mergeCell ref="I51:AM53"/>
    <mergeCell ref="B49:H49"/>
    <mergeCell ref="I49:K49"/>
    <mergeCell ref="M49:P49"/>
    <mergeCell ref="R49:U49"/>
    <mergeCell ref="V49:AA49"/>
    <mergeCell ref="AB49:AC49"/>
    <mergeCell ref="K54:AM54"/>
    <mergeCell ref="I55:AM56"/>
    <mergeCell ref="B57:H59"/>
    <mergeCell ref="J58:M58"/>
    <mergeCell ref="O58:Q58"/>
    <mergeCell ref="S58:T58"/>
    <mergeCell ref="AP30:AT32"/>
    <mergeCell ref="AK61:AK62"/>
    <mergeCell ref="R63:Y65"/>
    <mergeCell ref="AA63:AK65"/>
    <mergeCell ref="B66:D67"/>
    <mergeCell ref="R66:Y67"/>
    <mergeCell ref="AA66:AJ67"/>
    <mergeCell ref="AK66:AK67"/>
    <mergeCell ref="R61:Y62"/>
    <mergeCell ref="AA61:AD62"/>
    <mergeCell ref="AE61:AE62"/>
    <mergeCell ref="AF61:AG62"/>
    <mergeCell ref="AH61:AH62"/>
    <mergeCell ref="AI61:AJ62"/>
    <mergeCell ref="B54:H56"/>
    <mergeCell ref="I54:J54"/>
  </mergeCells>
  <phoneticPr fontId="3"/>
  <dataValidations count="2">
    <dataValidation type="list" allowBlank="1" showInputMessage="1" showErrorMessage="1" sqref="B31" xr:uid="{987A225D-E6A0-4001-92DE-496F9267469F}">
      <formula1>"□,☑"</formula1>
    </dataValidation>
    <dataValidation imeMode="hiragana" allowBlank="1" showInputMessage="1" showErrorMessage="1" sqref="B28" xr:uid="{D9B6176D-295D-4FE1-9E68-9F675C087F2A}"/>
  </dataValidations>
  <printOptions horizontalCentered="1"/>
  <pageMargins left="0.19685039370078741" right="0.19685039370078741" top="0.59055118110236227" bottom="0.19685039370078741" header="0.51181102362204722" footer="0.51181102362204722"/>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A2CCB1F7F3CB94395A389FEE81FB365" ma:contentTypeVersion="10" ma:contentTypeDescription="新しいドキュメントを作成します。" ma:contentTypeScope="" ma:versionID="c7860a557fbc88173cb1faf6d198991b">
  <xsd:schema xmlns:xsd="http://www.w3.org/2001/XMLSchema" xmlns:xs="http://www.w3.org/2001/XMLSchema" xmlns:p="http://schemas.microsoft.com/office/2006/metadata/properties" xmlns:ns2="5a1c6c38-beaf-4abd-acb2-4d23dd182f0e" targetNamespace="http://schemas.microsoft.com/office/2006/metadata/properties" ma:root="true" ma:fieldsID="9b98b6d4357b3a83ebb514bcb552285f" ns2:_="">
    <xsd:import namespace="5a1c6c38-beaf-4abd-acb2-4d23dd182f0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1c6c38-beaf-4abd-acb2-4d23dd182f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e98465fa-2ca5-4713-aac4-93e31d36a32c"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a1c6c38-beaf-4abd-acb2-4d23dd182f0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C5756F-A92D-48BA-B007-2759546304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1c6c38-beaf-4abd-acb2-4d23dd182f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23A3EFE-897F-47B3-AC54-41D6B330DBED}">
  <ds:schemaRefs>
    <ds:schemaRef ds:uri="http://purl.org/dc/terms/"/>
    <ds:schemaRef ds:uri="http://schemas.microsoft.com/office/2006/documentManagement/types"/>
    <ds:schemaRef ds:uri="http://schemas.microsoft.com/office/2006/metadata/properties"/>
    <ds:schemaRef ds:uri="5a1c6c38-beaf-4abd-acb2-4d23dd182f0e"/>
    <ds:schemaRef ds:uri="http://purl.org/dc/elements/1.1/"/>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E6A6ED81-E30E-4088-8342-9DA7D4B9A50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12</vt:i4>
      </vt:variant>
    </vt:vector>
  </HeadingPairs>
  <TitlesOfParts>
    <vt:vector size="26" baseType="lpstr">
      <vt:lpstr>入力シート</vt:lpstr>
      <vt:lpstr>宅建協会_入会申込書</vt:lpstr>
      <vt:lpstr>宅建協会_誓約書</vt:lpstr>
      <vt:lpstr>宅建協会_キャリアパーソン（両面印刷）</vt:lpstr>
      <vt:lpstr>会員基本台帳【表面】</vt:lpstr>
      <vt:lpstr>会員基本台帳【裏面】</vt:lpstr>
      <vt:lpstr>宅建協会_口座振替依頼書</vt:lpstr>
      <vt:lpstr>保証協会_入会申込書（一括）</vt:lpstr>
      <vt:lpstr>保証協会_入会申込書（分納）</vt:lpstr>
      <vt:lpstr>保証協会_個人情報</vt:lpstr>
      <vt:lpstr>保証協会_連帯保証書</vt:lpstr>
      <vt:lpstr>保証協会_誓約書</vt:lpstr>
      <vt:lpstr>協同組合_各種利用申込書（両面印刷）</vt:lpstr>
      <vt:lpstr>東政連_入会申込書</vt:lpstr>
      <vt:lpstr>会員基本台帳【表面】!Print_Area</vt:lpstr>
      <vt:lpstr>会員基本台帳【裏面】!Print_Area</vt:lpstr>
      <vt:lpstr>'協同組合_各種利用申込書（両面印刷）'!Print_Area</vt:lpstr>
      <vt:lpstr>'宅建協会_キャリアパーソン（両面印刷）'!Print_Area</vt:lpstr>
      <vt:lpstr>宅建協会_口座振替依頼書!Print_Area</vt:lpstr>
      <vt:lpstr>宅建協会_誓約書!Print_Area</vt:lpstr>
      <vt:lpstr>宅建協会_入会申込書!Print_Area</vt:lpstr>
      <vt:lpstr>保証協会_個人情報!Print_Area</vt:lpstr>
      <vt:lpstr>保証協会_誓約書!Print_Area</vt:lpstr>
      <vt:lpstr>'保証協会_入会申込書（一括）'!Print_Area</vt:lpstr>
      <vt:lpstr>'保証協会_入会申込書（分納）'!Print_Area</vt:lpstr>
      <vt:lpstr>保証協会_連帯保証書!Print_Area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石田 蓮</cp:lastModifiedBy>
  <cp:lastPrinted>2025-06-10T00:57:08Z</cp:lastPrinted>
  <dcterms:created xsi:type="dcterms:W3CDTF">2017-06-19T03:45:58Z</dcterms:created>
  <dcterms:modified xsi:type="dcterms:W3CDTF">2026-06-22T01:56:52Z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0x010100DA2CCB1F7F3CB94395A389FEE81FB365</vt:lpwstr>
  </property>
  <property fmtid="{D5CDD505-2E9C-101B-9397-08002B2CF9AE}" pid="3" name="MediaServiceImageTags">
    <vt:lpwstr/>
  </property>
</Properties>
</file>