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Atzenfl\gyoumusuisin\システム企画・開発G\001_協会\030_全宅各単協\13_都宅\002_協会ホームページ\015_開発案件\2026\20260626_入会書類PDF差替え（事務所移転に伴う）\"/>
    </mc:Choice>
  </mc:AlternateContent>
  <xr:revisionPtr revIDLastSave="0" documentId="13_ncr:1_{EFC32191-DEB4-4230-A753-6CE3503C4E25}" xr6:coauthVersionLast="47" xr6:coauthVersionMax="47" xr10:uidLastSave="{00000000-0000-0000-0000-000000000000}"/>
  <workbookProtection workbookAlgorithmName="SHA-512" workbookHashValue="m+uKpQI3+KF4gj3W2xOWueEHjaOgYOp97/lEhY5I+IWeo4Hb19MaBTrSHPMvDRsl3oxEkyJOyvkcDSL+XDI+sA==" workbookSaltValue="1DiEK5X0F92UABHDD8Nqpg==" workbookSpinCount="100000" lockStructure="1"/>
  <bookViews>
    <workbookView xWindow="28680" yWindow="-120" windowWidth="29040" windowHeight="15720" tabRatio="952" xr2:uid="{00000000-000D-0000-FFFF-FFFF00000000}"/>
  </bookViews>
  <sheets>
    <sheet name="入力シート" sheetId="17" r:id="rId1"/>
    <sheet name="宅建協会_入会申込書" sheetId="1" r:id="rId2"/>
    <sheet name="宅建協会_誓約書" sheetId="14" r:id="rId3"/>
    <sheet name="宅建協会_キャリアパーソン（両面印刷）" sheetId="39" r:id="rId4"/>
    <sheet name="会員基本台帳【表面】" sheetId="34" r:id="rId5"/>
    <sheet name="会員基本台帳【裏面】" sheetId="35" r:id="rId6"/>
    <sheet name="宅建協会_口座振替依頼書" sheetId="43" r:id="rId7"/>
    <sheet name="保証協会_入会申込書" sheetId="2" r:id="rId8"/>
    <sheet name="保証協会_個人情報" sheetId="40" r:id="rId9"/>
    <sheet name="協同組合_各種利用申込書（両面印刷）" sheetId="31" r:id="rId10"/>
    <sheet name="東政連_入会申込書" sheetId="37" r:id="rId11"/>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9">'協同組合_各種利用申込書（両面印刷）'!$B$1:$Z$86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宅建協会_入会申込書!$A$1:$AZ$86</definedName>
    <definedName name="_xlnm.Print_Area" localSheetId="0">入力シート!$A$1:$AY$75</definedName>
    <definedName name="_xlnm.Print_Area" localSheetId="8">保証協会_個人情報!$A$1:$AO$62</definedName>
    <definedName name="_xlnm.Print_Area" localSheetId="7">保証協会_入会申込書!$A$1:$AX$74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7" i="43" l="1"/>
  <c r="J110" i="43"/>
  <c r="U120" i="43"/>
  <c r="P120" i="43"/>
  <c r="J120" i="43"/>
  <c r="J118" i="43"/>
  <c r="J112" i="43"/>
  <c r="L108" i="43"/>
  <c r="P106" i="43"/>
  <c r="J106" i="43"/>
  <c r="AO85" i="43"/>
  <c r="AL85" i="43"/>
  <c r="AI85" i="43"/>
  <c r="F24" i="37" l="1"/>
  <c r="AJ48" i="2" l="1"/>
  <c r="AF48" i="2"/>
  <c r="AC48" i="2"/>
  <c r="S48" i="2"/>
  <c r="N48" i="2"/>
  <c r="J48" i="2"/>
  <c r="L45" i="2"/>
  <c r="J46" i="2"/>
  <c r="AJ44" i="2"/>
  <c r="AF44" i="2"/>
  <c r="AC44" i="2"/>
  <c r="S44" i="2"/>
  <c r="N44" i="2"/>
  <c r="J44" i="2"/>
  <c r="L41" i="2"/>
  <c r="J42" i="2"/>
  <c r="A39" i="34"/>
  <c r="C10" i="37"/>
  <c r="A44" i="34"/>
  <c r="N25" i="39"/>
  <c r="F25" i="39"/>
  <c r="F24" i="39"/>
  <c r="G23" i="39"/>
  <c r="H20" i="39"/>
  <c r="F21" i="39"/>
  <c r="S10" i="39"/>
  <c r="Q10" i="39"/>
  <c r="O10" i="39"/>
  <c r="B42" i="34" l="1"/>
  <c r="E39" i="34"/>
  <c r="C39" i="34"/>
  <c r="M56" i="1" l="1"/>
  <c r="W20" i="31" l="1"/>
  <c r="S20" i="31"/>
  <c r="AF52" i="1"/>
  <c r="K52" i="1"/>
  <c r="F14" i="37"/>
  <c r="G21" i="37"/>
  <c r="M16" i="37"/>
  <c r="F16" i="37"/>
  <c r="M24" i="37"/>
  <c r="J24" i="37"/>
  <c r="F23" i="37"/>
  <c r="F22" i="37"/>
  <c r="F15" i="37"/>
  <c r="G13" i="37"/>
  <c r="H10" i="37"/>
  <c r="F10" i="37"/>
  <c r="O48" i="35" l="1"/>
  <c r="L48" i="35"/>
  <c r="I48" i="35"/>
  <c r="L45" i="35"/>
  <c r="I45" i="35"/>
  <c r="B23" i="35"/>
  <c r="S25" i="35"/>
  <c r="P25" i="35"/>
  <c r="M25" i="35"/>
  <c r="M21" i="35"/>
  <c r="L23" i="35"/>
  <c r="AB76" i="35"/>
  <c r="O13" i="34"/>
  <c r="U13" i="34" l="1"/>
  <c r="S13" i="34"/>
  <c r="AE3" i="34"/>
  <c r="AG3" i="34"/>
  <c r="AW1" i="34"/>
  <c r="AT1" i="34"/>
  <c r="O10" i="34" l="1"/>
  <c r="O11" i="34"/>
  <c r="AO12" i="34"/>
  <c r="AC18" i="34"/>
  <c r="AA18" i="34"/>
  <c r="Y18" i="34"/>
  <c r="U18" i="34"/>
  <c r="S18" i="34"/>
  <c r="P18" i="34"/>
  <c r="O16" i="34"/>
  <c r="O15" i="34"/>
  <c r="R3" i="34"/>
  <c r="T3" i="34"/>
  <c r="O4" i="34"/>
  <c r="O5" i="34"/>
  <c r="AL2" i="35"/>
  <c r="BV6" i="17" l="1"/>
  <c r="AA3" i="34" s="1"/>
  <c r="K43" i="1" l="1"/>
  <c r="AS46" i="1" l="1"/>
  <c r="AO46" i="1"/>
  <c r="AJ46" i="1"/>
  <c r="Z46" i="1"/>
  <c r="R46" i="1"/>
  <c r="K46" i="1"/>
  <c r="S32" i="2" l="1"/>
  <c r="G15" i="31"/>
  <c r="G18" i="31"/>
  <c r="M32" i="31" l="1"/>
  <c r="I32" i="31"/>
  <c r="L30" i="31"/>
  <c r="W32" i="2"/>
  <c r="N32" i="2"/>
  <c r="H30" i="31"/>
  <c r="K32" i="2"/>
  <c r="AD36" i="1" l="1"/>
  <c r="X36" i="1"/>
  <c r="Q36" i="1"/>
  <c r="L36" i="1"/>
  <c r="W56" i="1"/>
  <c r="S64" i="1"/>
  <c r="BU6" i="17" l="1"/>
  <c r="AP1" i="34" s="1"/>
  <c r="BW6" i="17"/>
  <c r="BV11" i="17"/>
  <c r="BV16" i="17"/>
  <c r="S11" i="31" l="1"/>
  <c r="S24" i="31" l="1"/>
  <c r="T29" i="31"/>
  <c r="X24" i="31"/>
  <c r="V24" i="31"/>
  <c r="K57" i="2"/>
  <c r="L64" i="1"/>
  <c r="T32" i="31" l="1"/>
  <c r="H26" i="31"/>
  <c r="T57" i="2" l="1"/>
  <c r="P57" i="2"/>
  <c r="O34" i="2" l="1"/>
  <c r="R34" i="2"/>
  <c r="Y34" i="2"/>
  <c r="U34" i="2"/>
  <c r="D19" i="14"/>
  <c r="X64" i="1" l="1"/>
  <c r="K26" i="31" l="1"/>
  <c r="AG31" i="2"/>
  <c r="AI31" i="2"/>
  <c r="AI28" i="2"/>
  <c r="AR35" i="1"/>
  <c r="AO35" i="1"/>
  <c r="AM35" i="1"/>
  <c r="AO31" i="1"/>
  <c r="H12" i="31" l="1"/>
  <c r="Z87" i="31"/>
  <c r="G38" i="31"/>
  <c r="L36" i="31"/>
  <c r="G36" i="31"/>
  <c r="X34" i="31"/>
  <c r="U34" i="31"/>
  <c r="S34" i="31"/>
  <c r="Q34" i="31"/>
  <c r="O34" i="31"/>
  <c r="L34" i="31"/>
  <c r="H34" i="31"/>
  <c r="X32" i="31"/>
  <c r="V32" i="31"/>
  <c r="X29" i="31"/>
  <c r="V29" i="31"/>
  <c r="M26" i="31"/>
  <c r="G25" i="31"/>
  <c r="G24" i="31"/>
  <c r="M22" i="31"/>
  <c r="H22" i="31"/>
  <c r="N20" i="31"/>
  <c r="J20" i="31"/>
  <c r="G20" i="31"/>
  <c r="Y19" i="31"/>
  <c r="V19" i="31"/>
  <c r="S19" i="31"/>
  <c r="N19" i="31"/>
  <c r="J19" i="31"/>
  <c r="G19" i="31"/>
  <c r="H17" i="31"/>
  <c r="G14" i="31"/>
  <c r="X12" i="31"/>
  <c r="V12" i="31"/>
  <c r="M12" i="31"/>
  <c r="K49" i="1" l="1"/>
  <c r="AM31" i="2"/>
  <c r="AU35" i="1"/>
  <c r="AM28" i="2"/>
  <c r="AU31" i="1"/>
  <c r="AK31" i="2"/>
  <c r="AK28" i="2"/>
  <c r="AR31" i="1"/>
  <c r="K59" i="1" l="1"/>
  <c r="K60" i="1"/>
  <c r="K38" i="1"/>
  <c r="K39" i="1"/>
  <c r="M42" i="1"/>
  <c r="G20" i="14"/>
  <c r="G21" i="14"/>
  <c r="G22" i="14"/>
  <c r="J54" i="2"/>
  <c r="J50" i="2"/>
  <c r="J49" i="2"/>
  <c r="J37" i="2"/>
  <c r="J38" i="2"/>
  <c r="N32" i="1" l="1"/>
  <c r="AB57" i="2" l="1"/>
  <c r="Z57" i="2"/>
  <c r="L53" i="2"/>
  <c r="AD34" i="2"/>
  <c r="AL35" i="2"/>
  <c r="K35" i="2"/>
  <c r="T29" i="2"/>
  <c r="K29" i="2"/>
  <c r="H19" i="14"/>
  <c r="F19" i="14"/>
  <c r="AA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kotaki</author>
  </authors>
  <commentList>
    <comment ref="AM5" authorId="0" shapeId="0" xr:uid="{8F9F3241-9AC8-4F05-A185-0FC96F5BF4E8}">
      <text>
        <r>
          <rPr>
            <b/>
            <sz val="16"/>
            <color indexed="81"/>
            <rFont val="MS P ゴシック"/>
            <family val="3"/>
            <charset val="128"/>
          </rPr>
          <t>ここをクリックして画像を挿入
または印刷後に写真を貼付</t>
        </r>
      </text>
    </comment>
    <comment ref="AT5" authorId="0" shapeId="0" xr:uid="{3B837207-4305-4B2E-95DF-0A5FAAB73930}">
      <text>
        <r>
          <rPr>
            <b/>
            <sz val="16"/>
            <color indexed="81"/>
            <rFont val="MS P ゴシック"/>
            <family val="3"/>
            <charset val="128"/>
          </rPr>
          <t>ここをクリックして画像を挿入
または印刷後に写真を貼付</t>
        </r>
      </text>
    </comment>
    <comment ref="AM15" authorId="0" shapeId="0" xr:uid="{56234215-B354-4D9C-B8FC-67D259618A5D}">
      <text>
        <r>
          <rPr>
            <b/>
            <sz val="16"/>
            <color indexed="81"/>
            <rFont val="MS P ゴシック"/>
            <family val="3"/>
            <charset val="128"/>
          </rPr>
          <t>ここをクリックして画像を挿入
または印刷後に写真を貼付</t>
        </r>
      </text>
    </comment>
    <comment ref="AT15" authorId="0" shapeId="0" xr:uid="{B1A5D7FC-AF8C-493A-9902-571A51074202}">
      <text>
        <r>
          <rPr>
            <b/>
            <sz val="16"/>
            <color indexed="81"/>
            <rFont val="MS P ゴシック"/>
            <family val="3"/>
            <charset val="128"/>
          </rPr>
          <t>ここをクリックして画像を挿入
または印刷後に写真を貼付</t>
        </r>
      </text>
    </comment>
    <comment ref="AM26" authorId="0" shapeId="0" xr:uid="{67F33A8D-0604-4734-AC49-81C595894AE5}">
      <text>
        <r>
          <rPr>
            <b/>
            <sz val="16"/>
            <color indexed="81"/>
            <rFont val="MS P ゴシック"/>
            <family val="3"/>
            <charset val="128"/>
          </rPr>
          <t>ここをクリックして画像を挿入
または印刷後に写真を貼付</t>
        </r>
      </text>
    </comment>
    <comment ref="AT26" authorId="0" shapeId="0" xr:uid="{7AA94DF1-D132-49FB-A413-989410817B06}">
      <text>
        <r>
          <rPr>
            <b/>
            <sz val="16"/>
            <color indexed="81"/>
            <rFont val="MS P ゴシック"/>
            <family val="3"/>
            <charset val="128"/>
          </rPr>
          <t>ここをクリックして画像を挿入
または印刷後に写真を貼付</t>
        </r>
      </text>
    </comment>
  </commentList>
</comments>
</file>

<file path=xl/sharedStrings.xml><?xml version="1.0" encoding="utf-8"?>
<sst xmlns="http://schemas.openxmlformats.org/spreadsheetml/2006/main" count="1014" uniqueCount="564">
  <si>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</si>
  <si>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</si>
  <si>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</si>
  <si>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</si>
  <si>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</si>
  <si>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</si>
  <si>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</si>
  <si>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</si>
  <si>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</si>
  <si>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</si>
  <si>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</si>
  <si>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</si>
  <si>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</si>
  <si>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</si>
  <si>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</si>
  <si>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</si>
  <si>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</si>
  <si>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</si>
  <si>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</si>
  <si>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</si>
  <si>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</si>
  <si>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</si>
  <si>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</si>
  <si>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</si>
  <si>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</si>
  <si>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</si>
  <si>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</si>
  <si>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</si>
  <si>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</si>
  <si>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</si>
  <si>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</si>
  <si>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</si>
  <si>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支所長名</t>
    <rPh sb="0" eb="3">
      <t>シショチョウ</t>
    </rPh>
    <rPh sb="3" eb="4">
      <t>メイ</t>
    </rPh>
    <phoneticPr fontId="23"/>
  </si>
  <si>
    <t>支所名</t>
    <rPh sb="0" eb="2">
      <t>シショ</t>
    </rPh>
    <rPh sb="2" eb="3">
      <t>メイ</t>
    </rPh>
    <phoneticPr fontId="23"/>
  </si>
  <si>
    <t>支所受付日</t>
    <rPh sb="0" eb="2">
      <t>シショ</t>
    </rPh>
    <rPh sb="2" eb="4">
      <t>ウケツケ</t>
    </rPh>
    <rPh sb="4" eb="5">
      <t>ヒ</t>
    </rPh>
    <phoneticPr fontId="23"/>
  </si>
  <si>
    <t>担当者名</t>
    <rPh sb="0" eb="3">
      <t>タントウシャ</t>
    </rPh>
    <rPh sb="3" eb="4">
      <t>メイ</t>
    </rPh>
    <phoneticPr fontId="23"/>
  </si>
  <si>
    <t>レインズ
使用欄</t>
    <rPh sb="5" eb="7">
      <t>シヨウ</t>
    </rPh>
    <rPh sb="7" eb="8">
      <t>ラン</t>
    </rPh>
    <phoneticPr fontId="23"/>
  </si>
  <si>
    <t>1　口　金　30,000円</t>
    <rPh sb="2" eb="3">
      <t>クチ</t>
    </rPh>
    <rPh sb="4" eb="5">
      <t>キン</t>
    </rPh>
    <rPh sb="12" eb="13">
      <t>エン</t>
    </rPh>
    <phoneticPr fontId="23"/>
  </si>
  <si>
    <t>引受けようとする
出資口数及び金額</t>
    <rPh sb="0" eb="2">
      <t>ヒキウケ</t>
    </rPh>
    <rPh sb="9" eb="11">
      <t>シュッシ</t>
    </rPh>
    <rPh sb="11" eb="12">
      <t>クチ</t>
    </rPh>
    <rPh sb="12" eb="13">
      <t>スウ</t>
    </rPh>
    <rPh sb="13" eb="14">
      <t>オヨ</t>
    </rPh>
    <rPh sb="15" eb="17">
      <t>キンガク</t>
    </rPh>
    <phoneticPr fontId="23"/>
  </si>
  <si>
    <t>常時使用従業員数
および資本総額</t>
    <rPh sb="0" eb="2">
      <t>ジョウジ</t>
    </rPh>
    <rPh sb="2" eb="4">
      <t>シヨウ</t>
    </rPh>
    <rPh sb="4" eb="8">
      <t>ジュウギョウインスウ</t>
    </rPh>
    <rPh sb="12" eb="14">
      <t>シホン</t>
    </rPh>
    <rPh sb="14" eb="16">
      <t>ソウガク</t>
    </rPh>
    <phoneticPr fontId="23"/>
  </si>
  <si>
    <t>事業の種類</t>
    <rPh sb="0" eb="2">
      <t>ジギョウ</t>
    </rPh>
    <rPh sb="3" eb="5">
      <t>シュルイ</t>
    </rPh>
    <phoneticPr fontId="23"/>
  </si>
  <si>
    <t>有効期間</t>
    <rPh sb="0" eb="2">
      <t>ユウコウ</t>
    </rPh>
    <rPh sb="2" eb="4">
      <t>キカン</t>
    </rPh>
    <phoneticPr fontId="23"/>
  </si>
  <si>
    <t>免許年月日</t>
    <rPh sb="0" eb="2">
      <t>メンキョ</t>
    </rPh>
    <rPh sb="2" eb="5">
      <t>ネンガッピ</t>
    </rPh>
    <phoneticPr fontId="23"/>
  </si>
  <si>
    <t>会社情報</t>
    <rPh sb="0" eb="2">
      <t>カイシャ</t>
    </rPh>
    <rPh sb="2" eb="4">
      <t>ジョウホウ</t>
    </rPh>
    <phoneticPr fontId="23"/>
  </si>
  <si>
    <t>氏名</t>
    <rPh sb="0" eb="2">
      <t>シメイ</t>
    </rPh>
    <phoneticPr fontId="23"/>
  </si>
  <si>
    <t>生年月日</t>
    <rPh sb="0" eb="2">
      <t>セイネン</t>
    </rPh>
    <rPh sb="2" eb="4">
      <t>ガッピ</t>
    </rPh>
    <phoneticPr fontId="23"/>
  </si>
  <si>
    <t>代表者区分</t>
    <rPh sb="0" eb="3">
      <t>ダイヒョウシャ</t>
    </rPh>
    <rPh sb="3" eb="5">
      <t>クブン</t>
    </rPh>
    <phoneticPr fontId="23"/>
  </si>
  <si>
    <t>代表者</t>
    <rPh sb="0" eb="3">
      <t>ダイヒョウシャ</t>
    </rPh>
    <phoneticPr fontId="23"/>
  </si>
  <si>
    <t>事務所所在地</t>
    <rPh sb="0" eb="2">
      <t>ジム</t>
    </rPh>
    <rPh sb="2" eb="3">
      <t>ショ</t>
    </rPh>
    <rPh sb="3" eb="6">
      <t>ショザイチ</t>
    </rPh>
    <phoneticPr fontId="23"/>
  </si>
  <si>
    <t>本支店種別</t>
    <rPh sb="0" eb="3">
      <t>ホンシテン</t>
    </rPh>
    <rPh sb="3" eb="5">
      <t>シュベツ</t>
    </rPh>
    <phoneticPr fontId="23"/>
  </si>
  <si>
    <t>記入日</t>
    <rPh sb="0" eb="2">
      <t>キニュウ</t>
    </rPh>
    <rPh sb="2" eb="3">
      <t>ビ</t>
    </rPh>
    <phoneticPr fontId="23"/>
  </si>
  <si>
    <t>各種利用申込書</t>
    <rPh sb="0" eb="2">
      <t>カクシュ</t>
    </rPh>
    <rPh sb="2" eb="4">
      <t>リヨウ</t>
    </rPh>
    <rPh sb="4" eb="7">
      <t>モウシコミショ</t>
    </rPh>
    <phoneticPr fontId="23"/>
  </si>
  <si>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</si>
  <si>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</si>
  <si>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</si>
  <si>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</si>
  <si>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</si>
  <si>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</si>
  <si>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</si>
  <si>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</si>
  <si>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</si>
  <si>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</si>
  <si>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</si>
  <si>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</si>
  <si>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</si>
  <si>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</si>
  <si>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</si>
  <si>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</si>
  <si>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</si>
  <si>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</si>
  <si>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</si>
  <si>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</si>
  <si>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</si>
  <si>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</si>
  <si>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</si>
  <si>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</si>
  <si>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</si>
  <si>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</si>
  <si>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</si>
  <si>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</si>
  <si>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</si>
  <si>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</si>
  <si>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</si>
  <si>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</si>
  <si>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</si>
  <si>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</si>
  <si>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</si>
  <si>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</si>
  <si>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</si>
  <si>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</si>
  <si>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</si>
  <si>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</si>
  <si>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</si>
  <si>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</si>
  <si>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3"/>
  </si>
  <si>
    <t>自</t>
    <rPh sb="0" eb="1">
      <t>ジ</t>
    </rPh>
    <phoneticPr fontId="23"/>
  </si>
  <si>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</si>
  <si>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</si>
  <si>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</si>
  <si>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</si>
  <si>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</si>
  <si>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</si>
  <si>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</si>
  <si>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</si>
  <si>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</si>
  <si>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</si>
  <si>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</si>
  <si>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</si>
  <si>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</si>
  <si>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</si>
  <si>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</si>
  <si>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</si>
  <si>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</si>
  <si>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</si>
  <si>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</si>
  <si>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</si>
  <si>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</si>
  <si>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</si>
  <si>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</si>
  <si>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</si>
  <si>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</si>
  <si>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</si>
  <si>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</si>
  <si>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</si>
  <si>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</si>
  <si>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</si>
  <si>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</si>
  <si>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</si>
  <si>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</si>
  <si>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</si>
  <si>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</si>
  <si>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</si>
  <si>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</si>
  <si>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</si>
  <si>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</si>
  <si>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</si>
  <si>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</si>
  <si>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</si>
  <si>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</si>
  <si>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</si>
  <si>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</si>
  <si>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</si>
  <si>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</si>
  <si>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</si>
  <si>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</si>
  <si>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</si>
  <si>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3"/>
  </si>
  <si>
    <t>（従たる事務所は
支店名も記入）</t>
    <rPh sb="1" eb="2">
      <t>ジュウ</t>
    </rPh>
    <rPh sb="4" eb="6">
      <t>ジム</t>
    </rPh>
    <rPh sb="6" eb="7">
      <t>ショ</t>
    </rPh>
    <rPh sb="9" eb="12">
      <t>シテンメイ</t>
    </rPh>
    <rPh sb="13" eb="15">
      <t>キニュウ</t>
    </rPh>
    <phoneticPr fontId="23"/>
  </si>
  <si>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</si>
  <si>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</si>
  <si>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</si>
  <si>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</si>
  <si>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</si>
  <si>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</si>
  <si>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</si>
  <si>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</si>
  <si>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</si>
  <si>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</si>
  <si>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3"/>
  </si>
  <si>
    <t>注　意　事　項</t>
    <rPh sb="0" eb="1">
      <t>チュウ</t>
    </rPh>
    <rPh sb="2" eb="3">
      <t>イ</t>
    </rPh>
    <rPh sb="4" eb="5">
      <t>コト</t>
    </rPh>
    <rPh sb="6" eb="7">
      <t>コウ</t>
    </rPh>
    <phoneticPr fontId="23"/>
  </si>
  <si>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</si>
  <si>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</si>
  <si>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</si>
  <si>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</si>
  <si>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</si>
  <si>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</si>
  <si>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</si>
  <si>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</si>
  <si>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</si>
  <si>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</si>
  <si>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</si>
  <si>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</si>
  <si>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</si>
  <si>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</si>
  <si>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3"/>
  </si>
  <si>
    <t>　　　　　</t>
    <phoneticPr fontId="3"/>
  </si>
  <si>
    <t>入会申請にあたっての誓約書</t>
    <phoneticPr fontId="3"/>
  </si>
  <si>
    <t>事務所
情報</t>
    <phoneticPr fontId="23"/>
  </si>
  <si>
    <t>公益社団法人　全国宅地建物取引業保証協会会長　殿</t>
    <phoneticPr fontId="3"/>
  </si>
  <si>
    <t>1/2</t>
    <phoneticPr fontId="3"/>
  </si>
  <si>
    <t>〒</t>
    <phoneticPr fontId="3"/>
  </si>
  <si>
    <t>ＦＡＸ番号</t>
    <rPh sb="3" eb="5">
      <t>バンゴウ</t>
    </rPh>
    <phoneticPr fontId="23"/>
  </si>
  <si>
    <t>電話番号</t>
    <rPh sb="0" eb="2">
      <t>デンワ</t>
    </rPh>
    <rPh sb="2" eb="4">
      <t>バンゴウ</t>
    </rPh>
    <phoneticPr fontId="23"/>
  </si>
  <si>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</si>
  <si>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</si>
  <si>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3"/>
  </si>
  <si>
    <t>（東京都宅建協同組合用）</t>
    <rPh sb="10" eb="11">
      <t>ヨウ</t>
    </rPh>
    <phoneticPr fontId="23"/>
  </si>
  <si>
    <t>　　　■　東京都宅建協同組合加入申込書</t>
    <rPh sb="14" eb="16">
      <t>カニュウ</t>
    </rPh>
    <rPh sb="16" eb="19">
      <t>モウシコミショ</t>
    </rPh>
    <phoneticPr fontId="23"/>
  </si>
  <si>
    <t>東京都宅建協同組合　理事長　殿</t>
    <rPh sb="10" eb="13">
      <t>リジチョウ</t>
    </rPh>
    <rPh sb="14" eb="15">
      <t>ドノ</t>
    </rPh>
    <phoneticPr fontId="23"/>
  </si>
  <si>
    <t>　　　■　レインズIP型システム利用申込書</t>
    <rPh sb="11" eb="12">
      <t>ガタ</t>
    </rPh>
    <rPh sb="16" eb="18">
      <t>リヨウ</t>
    </rPh>
    <rPh sb="18" eb="21">
      <t>モウシコミショ</t>
    </rPh>
    <phoneticPr fontId="23"/>
  </si>
  <si>
    <t>◆</t>
    <phoneticPr fontId="3"/>
  </si>
  <si>
    <t>フリガナ</t>
    <phoneticPr fontId="23"/>
  </si>
  <si>
    <t>（</t>
    <phoneticPr fontId="3"/>
  </si>
  <si>
    <t>）</t>
    <phoneticPr fontId="3"/>
  </si>
  <si>
    <t>E-mail</t>
    <phoneticPr fontId="23"/>
  </si>
  <si>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</si>
  <si>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</si>
  <si>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</si>
  <si>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3"/>
  </si>
  <si>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</si>
  <si>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</si>
  <si>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</si>
  <si>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</si>
  <si>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</si>
  <si>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</si>
  <si>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</si>
  <si>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</si>
  <si>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3"/>
  </si>
  <si>
    <t xml:space="preserve"> 私共は、現在又は将来にわたり、前項の反社会的勢力又は反社会的勢力と密接な交友関係にある者（以下「反社会的勢力等」という。）と次の各号のいずれかに該当する関係も有しません。</t>
    <phoneticPr fontId="23"/>
  </si>
  <si>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</si>
  <si>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</si>
  <si>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</si>
  <si>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</si>
  <si>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</si>
  <si>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</si>
  <si>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</si>
  <si>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年</t>
    <phoneticPr fontId="3"/>
  </si>
  <si>
    <t>預金口座振替依頼書・自動払込利用申込書　　</t>
    <phoneticPr fontId="52" alignment="distributed"/>
  </si>
  <si>
    <t>(金融機関提出用)</t>
    <phoneticPr fontId="52"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</si>
  <si>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</si>
  <si>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2" alignment="distributed"/>
  </si>
  <si>
    <t>月</t>
    <rPh sb="0" eb="1">
      <t>ガツ</t>
    </rPh>
    <phoneticPr fontId="52" alignment="distributed"/>
  </si>
  <si>
    <t>日</t>
    <rPh sb="0" eb="1">
      <t>ニチ</t>
    </rPh>
    <phoneticPr fontId="52" alignment="distributed"/>
  </si>
  <si>
    <t>委託者名</t>
    <rPh sb="0" eb="3">
      <t>イタクシャ</t>
    </rPh>
    <rPh sb="3" eb="4">
      <t>メイ</t>
    </rPh>
    <phoneticPr fontId="52" alignment="distributed"/>
  </si>
  <si>
    <t>０</t>
    <phoneticPr fontId="52" alignment="distributed"/>
  </si>
  <si>
    <t>１</t>
    <phoneticPr fontId="52" alignment="distributed"/>
  </si>
  <si>
    <t>６</t>
    <phoneticPr fontId="52"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</si>
  <si>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</si>
  <si>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</si>
  <si>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2" alignment="distributed"/>
  </si>
  <si>
    <t>都知事</t>
    <rPh sb="0" eb="3">
      <t>トチジ</t>
    </rPh>
    <phoneticPr fontId="52" alignment="distributed"/>
  </si>
  <si>
    <t>第</t>
    <rPh sb="0" eb="1">
      <t>ダイ</t>
    </rPh>
    <phoneticPr fontId="52" alignment="distributed"/>
  </si>
  <si>
    <t>フリガナ</t>
    <phoneticPr fontId="52" alignment="distributed"/>
  </si>
  <si>
    <t>電話番号</t>
    <rPh sb="0" eb="2">
      <t>デンワ</t>
    </rPh>
    <rPh sb="2" eb="4">
      <t>バンゴウ</t>
    </rPh>
    <phoneticPr fontId="52" alignment="distributed"/>
  </si>
  <si>
    <t>―預金口座振替規定―（ゆうちょ銀行からの自動払込を除く）</t>
    <rPh sb="8" eb="9">
      <t>テイ</t>
    </rPh>
    <phoneticPr fontId="52" alignment="distributed"/>
  </si>
  <si>
    <t>　</t>
    <phoneticPr fontId="52" alignment="distributed"/>
  </si>
  <si>
    <t>検　印</t>
    <rPh sb="0" eb="1">
      <t>ケン</t>
    </rPh>
    <rPh sb="2" eb="3">
      <t>イン</t>
    </rPh>
    <phoneticPr fontId="52" alignment="distributed"/>
  </si>
  <si>
    <t>)</t>
    <phoneticPr fontId="52" alignment="distributed"/>
  </si>
  <si>
    <t>印鑑照合</t>
    <rPh sb="0" eb="2">
      <t>インカン</t>
    </rPh>
    <rPh sb="2" eb="4">
      <t>ショウゴウ</t>
    </rPh>
    <phoneticPr fontId="52" alignment="distributed"/>
  </si>
  <si>
    <t>（備考）</t>
    <phoneticPr fontId="52" alignment="distributed"/>
  </si>
  <si>
    <t>受　付　印</t>
    <rPh sb="0" eb="1">
      <t>ウケ</t>
    </rPh>
    <rPh sb="2" eb="3">
      <t>ツキ</t>
    </rPh>
    <rPh sb="4" eb="5">
      <t>イン</t>
    </rPh>
    <phoneticPr fontId="52"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</si>
  <si>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2"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</si>
  <si>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2" alignment="distributed"/>
  </si>
  <si>
    <t>株式会社　日本共同システム</t>
    <rPh sb="0" eb="4">
      <t>カブシキガイシャ</t>
    </rPh>
    <rPh sb="5" eb="7">
      <t>ニホン</t>
    </rPh>
    <rPh sb="7" eb="9">
      <t>キョウドウ</t>
    </rPh>
    <phoneticPr fontId="52" alignment="distributed"/>
  </si>
  <si>
    <t>振替日（払込日）</t>
    <rPh sb="0" eb="3">
      <t>フリカエビ</t>
    </rPh>
    <rPh sb="4" eb="7">
      <t>ハライコミビ</t>
    </rPh>
    <phoneticPr fontId="52"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</si>
  <si>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2" alignment="distributed"/>
  </si>
  <si>
    <t>振替開始日（払込開始日）</t>
    <rPh sb="0" eb="2">
      <t>フリカエ</t>
    </rPh>
    <rPh sb="2" eb="5">
      <t>カイシビ</t>
    </rPh>
    <rPh sb="6" eb="8">
      <t>ハライコミ</t>
    </rPh>
    <rPh sb="8" eb="11">
      <t>カイシビ</t>
    </rPh>
    <phoneticPr fontId="52"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</si>
  <si>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2" alignment="distributed"/>
  </si>
  <si>
    <t>銀行　信金　信組
金庫　農協</t>
    <phoneticPr fontId="52" alignment="distributed"/>
  </si>
  <si>
    <t>支店</t>
    <phoneticPr fontId="52" alignment="distributed"/>
  </si>
  <si>
    <t>支店コード</t>
    <rPh sb="0" eb="2">
      <t>シテン</t>
    </rPh>
    <phoneticPr fontId="52" alignment="distributed"/>
  </si>
  <si>
    <t>預金種目</t>
    <rPh sb="0" eb="2">
      <t>ヨキン</t>
    </rPh>
    <rPh sb="2" eb="4">
      <t>シュモク</t>
    </rPh>
    <phoneticPr fontId="52" alignment="distributed"/>
  </si>
  <si>
    <t>１．普通</t>
    <rPh sb="2" eb="4">
      <t>フツウ</t>
    </rPh>
    <phoneticPr fontId="52" alignment="distributed"/>
  </si>
  <si>
    <t>２．当座</t>
    <rPh sb="2" eb="4">
      <t>トウザ</t>
    </rPh>
    <phoneticPr fontId="52"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</si>
  <si>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2"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</si>
  <si>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2" alignment="distributed"/>
  </si>
  <si>
    <t>ゆうちょ
銀    行</t>
    <rPh sb="5" eb="6">
      <t>ギン</t>
    </rPh>
    <rPh sb="10" eb="11">
      <t>ギョウ</t>
    </rPh>
    <phoneticPr fontId="52" alignment="distributed"/>
  </si>
  <si>
    <t>種目コード</t>
    <rPh sb="0" eb="2">
      <t>シュモク</t>
    </rPh>
    <phoneticPr fontId="52" alignment="distributed"/>
  </si>
  <si>
    <t>契約種別コード</t>
    <rPh sb="0" eb="2">
      <t>ケイヤク</t>
    </rPh>
    <rPh sb="2" eb="4">
      <t>シュベツ</t>
    </rPh>
    <phoneticPr fontId="52" alignment="distributed"/>
  </si>
  <si>
    <t>３</t>
    <phoneticPr fontId="52"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</si>
  <si>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2" alignment="distributed"/>
  </si>
  <si>
    <t>払込先口座番号</t>
    <rPh sb="0" eb="2">
      <t>ハライコミ</t>
    </rPh>
    <rPh sb="2" eb="3">
      <t>サキ</t>
    </rPh>
    <rPh sb="3" eb="5">
      <t>コウザ</t>
    </rPh>
    <rPh sb="5" eb="7">
      <t>バンゴウ</t>
    </rPh>
    <phoneticPr fontId="52" alignment="distributed"/>
  </si>
  <si>
    <t>００１３０－８－９０５６４</t>
    <phoneticPr fontId="52" alignment="distributed"/>
  </si>
  <si>
    <t>払込先加入者名</t>
    <rPh sb="0" eb="2">
      <t>ハライコミ</t>
    </rPh>
    <rPh sb="2" eb="3">
      <t>サキ</t>
    </rPh>
    <rPh sb="3" eb="6">
      <t>カニュウシャ</t>
    </rPh>
    <rPh sb="6" eb="7">
      <t>メイ</t>
    </rPh>
    <phoneticPr fontId="52" alignment="distributed"/>
  </si>
  <si>
    <t>株式会社　日本共同システム</t>
    <rPh sb="0" eb="4">
      <t>カブシキガイシャ</t>
    </rPh>
    <rPh sb="5" eb="9">
      <t>ニホンキョウドウ</t>
    </rPh>
    <phoneticPr fontId="52"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</si>
  <si>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2" alignment="distributed"/>
  </si>
  <si>
    <t>コード</t>
    <phoneticPr fontId="52" alignment="distributed"/>
  </si>
  <si>
    <t>収納代行会社</t>
    <rPh sb="0" eb="2">
      <t>シュウノウ</t>
    </rPh>
    <rPh sb="2" eb="4">
      <t>ダイコウ</t>
    </rPh>
    <rPh sb="4" eb="6">
      <t>ガイシャ</t>
    </rPh>
    <phoneticPr fontId="3"/>
  </si>
  <si>
    <t>(</t>
    <phoneticPr fontId="52" alignment="distributed"/>
  </si>
  <si>
    <t xml:space="preserve">店名、種目
口座番号、口座名義
</t>
    <phoneticPr fontId="52" alignment="distributed"/>
  </si>
  <si>
    <t>令和</t>
    <rPh sb="0" eb="2">
      <t>レイワ</t>
    </rPh>
    <phoneticPr fontId="3"/>
  </si>
  <si>
    <t>月</t>
    <phoneticPr fontId="3"/>
  </si>
  <si>
    <t>日</t>
    <phoneticPr fontId="3"/>
  </si>
  <si>
    <t>　　令和</t>
    <rPh sb="2" eb="4">
      <t>レイワ</t>
    </rPh>
    <phoneticPr fontId="3"/>
  </si>
  <si>
    <t xml:space="preserve"> 令和</t>
    <rPh sb="1" eb="3">
      <t>レイワ</t>
    </rPh>
    <phoneticPr fontId="3"/>
  </si>
  <si>
    <t>令和</t>
    <rPh sb="0" eb="2">
      <t>レイワ</t>
    </rPh>
    <phoneticPr fontId="3"/>
  </si>
  <si>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</si>
  <si>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</si>
  <si>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</si>
  <si>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</si>
  <si>
    <t>令和</t>
    <phoneticPr fontId="3"/>
  </si>
  <si>
    <t>)</t>
    <phoneticPr fontId="3"/>
  </si>
  <si>
    <t>(</t>
    <phoneticPr fontId="3"/>
  </si>
  <si>
    <t>年</t>
    <rPh sb="0" eb="1">
      <t>ネン</t>
    </rPh>
    <phoneticPr fontId="3"/>
  </si>
  <si>
    <t>月</t>
    <rPh sb="0" eb="1">
      <t>ガツ</t>
    </rPh>
    <phoneticPr fontId="3"/>
  </si>
  <si>
    <t>日</t>
    <rPh sb="0" eb="1">
      <t>ニチ</t>
    </rPh>
    <phoneticPr fontId="3"/>
  </si>
  <si>
    <t>第</t>
    <phoneticPr fontId="3"/>
  </si>
  <si>
    <t>別紙「注意・確認事項」について承諾の上、貴組合の定款及び諸規定を順守することを誓い、貴組合への加入並びに各種システムの利用を申し込みます。</t>
    <rPh sb="0" eb="2">
      <t>ベッシ</t>
    </rPh>
    <phoneticPr fontId="23"/>
  </si>
  <si>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3"/>
  </si>
  <si>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</si>
  <si>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</si>
  <si>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</si>
  <si>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</si>
  <si>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</si>
  <si>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</si>
  <si>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</si>
  <si>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</si>
  <si>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</si>
  <si>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本社所在地</t>
    <rPh sb="0" eb="2">
      <t>ホンシャ</t>
    </rPh>
    <rPh sb="2" eb="3">
      <t>ショ</t>
    </rPh>
    <rPh sb="3" eb="4">
      <t>ザイ</t>
    </rPh>
    <rPh sb="4" eb="5">
      <t>チ</t>
    </rPh>
    <phoneticPr fontId="3"/>
  </si>
  <si>
    <t>宅建協会窓口用申込書</t>
    <rPh sb="0" eb="2">
      <t>タッケン</t>
    </rPh>
    <rPh sb="2" eb="4">
      <t>キョウカイ</t>
    </rPh>
    <rPh sb="4" eb="6">
      <t>マドグチ</t>
    </rPh>
    <rPh sb="6" eb="7">
      <t>ヨウ</t>
    </rPh>
    <rPh sb="7" eb="10">
      <t>モウシコミショ</t>
    </rPh>
    <phoneticPr fontId="70"/>
  </si>
  <si>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</si>
  <si>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不動産キャリアパーソン講座　受講申込書</t>
    <rPh sb="0" eb="3">
      <t>フドウサン</t>
    </rPh>
    <rPh sb="11" eb="13">
      <t>コウザ</t>
    </rPh>
    <rPh sb="14" eb="16">
      <t>ジュコウ</t>
    </rPh>
    <rPh sb="16" eb="19">
      <t>モウシコミショ</t>
    </rPh>
    <phoneticPr fontId="70"/>
  </si>
  <si>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70"/>
  </si>
  <si>
    <t>この欄には、記入しないでください</t>
    <rPh sb="2" eb="3">
      <t>ラン</t>
    </rPh>
    <rPh sb="6" eb="8">
      <t>キニュウ</t>
    </rPh>
    <phoneticPr fontId="70"/>
  </si>
  <si>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70"/>
  </si>
  <si>
    <t>受付No.</t>
    <rPh sb="0" eb="2">
      <t>ウケツケ</t>
    </rPh>
    <phoneticPr fontId="70"/>
  </si>
  <si>
    <t>≪下記ワク内すべてご記入ください≫　　　　　　　　　　</t>
    <rPh sb="1" eb="3">
      <t>カキ</t>
    </rPh>
    <rPh sb="5" eb="6">
      <t>ナイ</t>
    </rPh>
    <rPh sb="10" eb="12">
      <t>キニュウ</t>
    </rPh>
    <phoneticPr fontId="70"/>
  </si>
  <si>
    <t>申込日</t>
    <rPh sb="0" eb="3">
      <t>モウシコミビ</t>
    </rPh>
    <phoneticPr fontId="3"/>
  </si>
  <si>
    <t>氏 　名</t>
    <rPh sb="0" eb="1">
      <t>シ</t>
    </rPh>
    <rPh sb="3" eb="4">
      <t>メイ</t>
    </rPh>
    <phoneticPr fontId="70"/>
  </si>
  <si>
    <t>ﾌﾘｶﾞﾅ</t>
    <phoneticPr fontId="70"/>
  </si>
  <si>
    <t>性 　別</t>
    <rPh sb="0" eb="1">
      <t>セイ</t>
    </rPh>
    <rPh sb="3" eb="4">
      <t>ベツ</t>
    </rPh>
    <phoneticPr fontId="70"/>
  </si>
  <si>
    <t>生年月日</t>
    <rPh sb="0" eb="2">
      <t>セイネン</t>
    </rPh>
    <rPh sb="2" eb="4">
      <t>ガッピ</t>
    </rPh>
    <phoneticPr fontId="70"/>
  </si>
  <si>
    <t>（西暦）</t>
    <rPh sb="1" eb="3">
      <t>セイレキ</t>
    </rPh>
    <phoneticPr fontId="3"/>
  </si>
  <si>
    <t>現住所</t>
    <rPh sb="0" eb="3">
      <t>ゲンジュウショ</t>
    </rPh>
    <phoneticPr fontId="70"/>
  </si>
  <si>
    <t>〒</t>
    <phoneticPr fontId="70"/>
  </si>
  <si>
    <t>－</t>
    <phoneticPr fontId="3"/>
  </si>
  <si>
    <t>※建物名・部屋番号まで必ずご記入ください。</t>
    <phoneticPr fontId="3"/>
  </si>
  <si>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70"/>
  </si>
  <si>
    <t>電話番号</t>
    <rPh sb="0" eb="2">
      <t>デンワ</t>
    </rPh>
    <rPh sb="2" eb="4">
      <t>バンゴウ</t>
    </rPh>
    <phoneticPr fontId="70"/>
  </si>
  <si>
    <r>
      <t xml:space="preserve">勤務先名
</t>
    </r>
    <r>
      <rPr>
        <sz val="10"/>
        <rFont val="ＭＳ Ｐ明朝"/>
        <family val="1"/>
        <charset val="128"/>
      </rPr>
      <t>（支店名含む）</t>
    </r>
    <rPh sb="0" eb="3">
      <t>キンムサキ</t>
    </rPh>
    <rPh sb="3" eb="4">
      <t>メイ</t>
    </rPh>
    <rPh sb="6" eb="9">
      <t>シテンメイ</t>
    </rPh>
    <rPh sb="9" eb="10">
      <t>フク</t>
    </rPh>
    <phoneticPr fontId="70"/>
  </si>
  <si>
    <t>勤務先住所</t>
    <rPh sb="0" eb="3">
      <t>キンムサキ</t>
    </rPh>
    <rPh sb="3" eb="5">
      <t>ジュウショ</t>
    </rPh>
    <phoneticPr fontId="70"/>
  </si>
  <si>
    <t>F A X</t>
    <phoneticPr fontId="70"/>
  </si>
  <si>
    <t>教材等送付先選択欄</t>
    <rPh sb="0" eb="2">
      <t>キョウザイ</t>
    </rPh>
    <rPh sb="2" eb="3">
      <t>トウ</t>
    </rPh>
    <rPh sb="3" eb="6">
      <t>ソウフサキ</t>
    </rPh>
    <rPh sb="6" eb="8">
      <t>センタク</t>
    </rPh>
    <rPh sb="8" eb="9">
      <t>ラン</t>
    </rPh>
    <phoneticPr fontId="70"/>
  </si>
  <si>
    <t>メールアドレス（携帯不可）</t>
    <rPh sb="8" eb="10">
      <t>ケイタイ</t>
    </rPh>
    <rPh sb="10" eb="12">
      <t>フカ</t>
    </rPh>
    <phoneticPr fontId="70"/>
  </si>
  <si>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70"/>
  </si>
  <si>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</si>
  <si>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t>有  ・  無</t>
    <rPh sb="0" eb="1">
      <t>アリ</t>
    </rPh>
    <rPh sb="6" eb="7">
      <t>ナシ</t>
    </rPh>
    <phoneticPr fontId="3"/>
  </si>
  <si>
    <t>業　  種</t>
    <rPh sb="0" eb="1">
      <t>ギョウ</t>
    </rPh>
    <rPh sb="4" eb="5">
      <t>タネ</t>
    </rPh>
    <phoneticPr fontId="70"/>
  </si>
  <si>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70"/>
  </si>
  <si>
    <t xml:space="preserve">   その他(</t>
    <rPh sb="5" eb="6">
      <t>タ</t>
    </rPh>
    <phoneticPr fontId="70"/>
  </si>
  <si>
    <t>）</t>
    <phoneticPr fontId="70"/>
  </si>
  <si>
    <t>※該当するいずれか１つに○をして下さい</t>
    <phoneticPr fontId="3"/>
  </si>
  <si>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</si>
  <si>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70"/>
  </si>
  <si>
    <t>会員区分</t>
    <rPh sb="0" eb="2">
      <t>カイイン</t>
    </rPh>
    <rPh sb="2" eb="4">
      <t>クブン</t>
    </rPh>
    <phoneticPr fontId="70"/>
  </si>
  <si>
    <t>●</t>
    <phoneticPr fontId="70"/>
  </si>
  <si>
    <t>会員</t>
    <rPh sb="0" eb="2">
      <t>カイイン</t>
    </rPh>
    <phoneticPr fontId="3"/>
  </si>
  <si>
    <t>○</t>
    <phoneticPr fontId="70"/>
  </si>
  <si>
    <t>一般</t>
    <rPh sb="0" eb="2">
      <t>イッパン</t>
    </rPh>
    <phoneticPr fontId="3"/>
  </si>
  <si>
    <t>←該当する方を●　　</t>
    <rPh sb="1" eb="3">
      <t>ガイトウ</t>
    </rPh>
    <rPh sb="5" eb="6">
      <t>ホウ</t>
    </rPh>
    <phoneticPr fontId="3"/>
  </si>
  <si>
    <t>　新入会員は□に✓チェック→</t>
    <phoneticPr fontId="3"/>
  </si>
  <si>
    <t>☑</t>
    <phoneticPr fontId="70"/>
  </si>
  <si>
    <t>受付日</t>
    <rPh sb="0" eb="3">
      <t>ウケツケビ</t>
    </rPh>
    <phoneticPr fontId="70"/>
  </si>
  <si>
    <t>　　令和　　　　　　年　　　　　　月　　　　　　日　　受付</t>
    <rPh sb="2" eb="4">
      <t>レイワ</t>
    </rPh>
    <rPh sb="10" eb="11">
      <t>ネン</t>
    </rPh>
    <rPh sb="17" eb="18">
      <t>ガツ</t>
    </rPh>
    <rPh sb="24" eb="25">
      <t>ニチ</t>
    </rPh>
    <rPh sb="27" eb="29">
      <t>ウケツケ</t>
    </rPh>
    <phoneticPr fontId="70"/>
  </si>
  <si>
    <t>担　　当</t>
    <rPh sb="0" eb="1">
      <t>タン</t>
    </rPh>
    <rPh sb="3" eb="4">
      <t>トウ</t>
    </rPh>
    <phoneticPr fontId="70"/>
  </si>
  <si>
    <t>東京都宅地建物取引業協会</t>
    <rPh sb="0" eb="3">
      <t>トウキョウト</t>
    </rPh>
    <rPh sb="3" eb="5">
      <t>タクチ</t>
    </rPh>
    <rPh sb="5" eb="7">
      <t>タテモノ</t>
    </rPh>
    <rPh sb="7" eb="10">
      <t>トリヒキギョウ</t>
    </rPh>
    <rPh sb="10" eb="12">
      <t>キョウカイ</t>
    </rPh>
    <phoneticPr fontId="70"/>
  </si>
  <si>
    <t>宅建協会受付用D</t>
    <rPh sb="0" eb="2">
      <t>タッケン</t>
    </rPh>
    <rPh sb="2" eb="4">
      <t>キョウカイ</t>
    </rPh>
    <rPh sb="4" eb="6">
      <t>ウケツケ</t>
    </rPh>
    <rPh sb="6" eb="7">
      <t>ヨウ</t>
    </rPh>
    <phoneticPr fontId="3"/>
  </si>
  <si>
    <r>
      <t>【</t>
    </r>
    <r>
      <rPr>
        <sz val="11"/>
        <rFont val="ＭＳ 明朝"/>
        <family val="1"/>
        <charset val="128"/>
      </rPr>
      <t>裏面</t>
    </r>
    <r>
      <rPr>
        <sz val="11"/>
        <rFont val="ＭＳ ゴシック"/>
        <family val="3"/>
        <charset val="128"/>
      </rPr>
      <t>】</t>
    </r>
    <rPh sb="1" eb="3">
      <t>ウラメン</t>
    </rPh>
    <phoneticPr fontId="3"/>
  </si>
  <si>
    <t>個人情報の取扱いについて</t>
    <phoneticPr fontId="3"/>
  </si>
  <si>
    <t>　（公社）全国宅地建物取引業協会連合会では個人情報について管理者を設置し、お預かりした個人に関する情報の取扱いについて、次のように管理し、保護に努めて参ります。</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</si>
  <si>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</si>
  <si>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</si>
  <si>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政令で定める使用人</t>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</si>
  <si>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</si>
  <si>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70"/>
  </si>
  <si>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</si>
  <si>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</si>
  <si>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</si>
  <si>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</si>
  <si>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</si>
  <si>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</si>
  <si>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</si>
  <si>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</si>
  <si>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</si>
  <si>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</si>
  <si>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</si>
  <si>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</si>
  <si>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</si>
  <si>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</si>
  <si>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</si>
  <si>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</si>
  <si>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</si>
  <si>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</si>
  <si>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</si>
  <si>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</si>
  <si>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</si>
  <si>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</si>
  <si>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</si>
  <si>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</si>
  <si>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</si>
  <si>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</si>
  <si>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</si>
  <si>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</si>
  <si>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</si>
  <si>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</si>
  <si>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</si>
  <si>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</si>
  <si>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</si>
  <si>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</si>
  <si>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</si>
  <si>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</si>
  <si>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</si>
  <si>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</si>
  <si>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</si>
  <si>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</si>
  <si>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</si>
  <si>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</si>
  <si>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</si>
  <si>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</si>
  <si>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</si>
  <si>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</si>
  <si>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</si>
  <si>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</si>
  <si>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</si>
  <si>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</si>
  <si>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</si>
  <si>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</si>
  <si>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</si>
  <si>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</si>
  <si>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</si>
  <si>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</si>
  <si>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</si>
  <si>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</si>
  <si>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</si>
  <si>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</si>
  <si>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</si>
  <si>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</si>
  <si>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</si>
  <si>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</si>
  <si>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</si>
  <si>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</si>
  <si>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</si>
  <si>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</si>
  <si>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</si>
  <si>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</si>
  <si>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</si>
  <si>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</si>
  <si>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</si>
  <si>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</si>
  <si>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</si>
  <si>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</si>
  <si>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</si>
  <si>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</si>
  <si>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ダウンロード専用　TKD00280</t>
    <rPh sb="6" eb="8">
      <t>センヨウ</t>
    </rPh>
    <phoneticPr fontId="52" alignment="distributed"/>
  </si>
  <si>
    <t>（公社）東京都宅地建物取引業協会</t>
    <rPh sb="1" eb="3">
      <t>コウシャ</t>
    </rPh>
    <rPh sb="4" eb="16">
      <t>トウキョウトタクチタテモノトリヒキギョウキョウカイ</t>
    </rPh>
    <phoneticPr fontId="52"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</si>
  <si>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</si>
  <si>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</si>
  <si>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</si>
  <si>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</si>
  <si>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</si>
  <si>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</si>
  <si>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</si>
  <si>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</si>
  <si>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2"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</si>
  <si>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</si>
  <si>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</si>
  <si>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2"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</si>
  <si>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2"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</si>
  <si>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2"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</si>
  <si>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</si>
  <si>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</si>
  <si>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2" alignment="distributed"/>
  </si>
  <si>
    <t>預金者
（口座名義）</t>
    <rPh sb="5" eb="9">
      <t>コウザメイギ</t>
    </rPh>
    <phoneticPr fontId="52"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</si>
  <si>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2" alignment="distributed"/>
  </si>
  <si>
    <t>ゆうちょ
銀行以外の
金融機関</t>
    <rPh sb="5" eb="7">
      <t>ギンコウ</t>
    </rPh>
    <rPh sb="7" eb="9">
      <t>イガイ</t>
    </rPh>
    <rPh sb="11" eb="15">
      <t>キンユウキカン</t>
    </rPh>
    <phoneticPr fontId="3"/>
  </si>
  <si>
    <t>銀行名</t>
    <rPh sb="0" eb="3">
      <t>ギンコウメイ</t>
    </rPh>
    <phoneticPr fontId="52" alignment="distributed"/>
  </si>
  <si>
    <t>金融機関コード</t>
    <rPh sb="0" eb="2">
      <t>キンユウ</t>
    </rPh>
    <rPh sb="2" eb="4">
      <t>キカン</t>
    </rPh>
    <phoneticPr fontId="52"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</si>
  <si>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2"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</si>
  <si>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2" alignment="distributed"/>
  </si>
  <si>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</si>
  <si>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</si>
  <si>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</si>
  <si>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</si>
  <si>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</si>
  <si>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</si>
  <si>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</si>
  <si>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</si>
  <si>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</si>
  <si>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</si>
  <si>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入 会 申 込 書</t>
    <rPh sb="0" eb="1">
      <t>ニュウ</t>
    </rPh>
    <rPh sb="2" eb="3">
      <t>カイ</t>
    </rPh>
    <rPh sb="4" eb="5">
      <t>サル</t>
    </rPh>
    <rPh sb="6" eb="7">
      <t>コ</t>
    </rPh>
    <rPh sb="8" eb="9">
      <t>ガキ</t>
    </rPh>
    <phoneticPr fontId="3"/>
  </si>
  <si>
    <t>東京都宅建政治連盟 会長 殿</t>
    <rPh sb="0" eb="9">
      <t>トウキョウ</t>
    </rPh>
    <rPh sb="10" eb="12">
      <t>カイチョウ</t>
    </rPh>
    <rPh sb="13" eb="14">
      <t>トノ</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</si>
  <si>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</si>
  <si>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　　　　　〔 申込者 〕</t>
    <rPh sb="7" eb="10">
      <t>モウシコミシャ</t>
    </rPh>
    <phoneticPr fontId="3"/>
  </si>
  <si>
    <t>現住所</t>
    <rPh sb="0" eb="3">
      <t>ゲンジュウショ</t>
    </rPh>
    <phoneticPr fontId="3"/>
  </si>
  <si>
    <t>電話番号</t>
    <rPh sb="0" eb="4">
      <t>デンワバンゴウ</t>
    </rPh>
    <phoneticPr fontId="3"/>
  </si>
  <si>
    <t>ＦＡＸ番号</t>
    <rPh sb="3" eb="5">
      <t>バンゴウ</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</si>
  <si>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</si>
  <si>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個人法人の別</t>
    <rPh sb="0" eb="2">
      <t>コジン</t>
    </rPh>
    <rPh sb="2" eb="4">
      <t>ホウジン</t>
    </rPh>
    <rPh sb="5" eb="6">
      <t>ベツ</t>
    </rPh>
    <phoneticPr fontId="3"/>
  </si>
  <si>
    <t xml:space="preserve">       個人         法人</t>
    <rPh sb="7" eb="9">
      <t>コジン</t>
    </rPh>
    <rPh sb="18" eb="20">
      <t>ホウジン</t>
    </rPh>
    <phoneticPr fontId="3"/>
  </si>
  <si>
    <t>商　号</t>
    <rPh sb="0" eb="1">
      <t>ショウ</t>
    </rPh>
    <rPh sb="2" eb="3">
      <t>ゴウ</t>
    </rPh>
    <phoneticPr fontId="3"/>
  </si>
  <si>
    <t>免許番号</t>
    <rPh sb="0" eb="4">
      <t>メンキョバンゴウ</t>
    </rPh>
    <phoneticPr fontId="3"/>
  </si>
  <si>
    <t>申込者との関係</t>
    <rPh sb="0" eb="3">
      <t>モウシコミシャ</t>
    </rPh>
    <rPh sb="5" eb="7">
      <t>カンケイ</t>
    </rPh>
    <phoneticPr fontId="3"/>
  </si>
  <si>
    <t xml:space="preserve">       本人        代表者個人　　　　その他 （</t>
    <rPh sb="7" eb="9">
      <t>ホンニン</t>
    </rPh>
    <rPh sb="17" eb="20">
      <t>ダイヒョウシャ</t>
    </rPh>
    <rPh sb="20" eb="22">
      <t>コジン</t>
    </rPh>
    <rPh sb="28" eb="29">
      <t>ホカ</t>
    </rPh>
    <phoneticPr fontId="3"/>
  </si>
  <si>
    <t>※（構成） 第6条　</t>
    <rPh sb="2" eb="4">
      <t>コウセイ</t>
    </rPh>
    <rPh sb="6" eb="7">
      <t>ダイ</t>
    </rPh>
    <rPh sb="8" eb="9">
      <t>ジョウ</t>
    </rPh>
    <phoneticPr fontId="3"/>
  </si>
  <si>
    <t>　　本連盟は、各支部業協会会員の代表者個人(以下「会員」という)の他、賛助会員により構成する。</t>
    <rPh sb="3" eb="5">
      <t>レンメイ</t>
    </rPh>
    <phoneticPr fontId="3"/>
  </si>
  <si>
    <t>支　部　受　付</t>
    <rPh sb="0" eb="1">
      <t>シ</t>
    </rPh>
    <rPh sb="2" eb="3">
      <t>ブ</t>
    </rPh>
    <rPh sb="4" eb="5">
      <t>ウケ</t>
    </rPh>
    <rPh sb="6" eb="7">
      <t>ツキ</t>
    </rPh>
    <phoneticPr fontId="3"/>
  </si>
  <si>
    <t>　上記のとおり申し込みがありましたのでお届けします。</t>
    <phoneticPr fontId="3"/>
  </si>
  <si>
    <t>　　年 　 月  　日</t>
    <rPh sb="6" eb="7">
      <t>ガツ</t>
    </rPh>
    <phoneticPr fontId="3"/>
  </si>
  <si>
    <t>支部名</t>
    <rPh sb="0" eb="2">
      <t>シブ</t>
    </rPh>
    <rPh sb="2" eb="3">
      <t>メイ</t>
    </rPh>
    <phoneticPr fontId="3"/>
  </si>
  <si>
    <t>支部長名</t>
    <rPh sb="0" eb="3">
      <t>シブチョウ</t>
    </rPh>
    <rPh sb="3" eb="4">
      <t>メイ</t>
    </rPh>
    <phoneticPr fontId="3"/>
  </si>
  <si>
    <t>　　  寄付は禁止されていますので申告して下さい。</t>
    <rPh sb="4" eb="6">
      <t>キフ</t>
    </rPh>
    <rPh sb="7" eb="9">
      <t>キンシ</t>
    </rPh>
    <rPh sb="17" eb="19">
      <t>シンコク</t>
    </rPh>
    <rPh sb="21" eb="22">
      <t>クダ</t>
    </rPh>
    <phoneticPr fontId="3"/>
  </si>
  <si>
    <t>※ ○印をお付け下さい。</t>
    <rPh sb="3" eb="4">
      <t>シルシ</t>
    </rPh>
    <rPh sb="6" eb="7">
      <t>ツ</t>
    </rPh>
    <rPh sb="8" eb="9">
      <t>クダ</t>
    </rPh>
    <phoneticPr fontId="3"/>
  </si>
  <si>
    <t>@</t>
    <phoneticPr fontId="3"/>
  </si>
  <si>
    <t>Q2.東京都宅建協会主催の開業支援セミナーに出席しましたか？</t>
    <phoneticPr fontId="3"/>
  </si>
  <si>
    <t>Q1.ご入会にあたって資料請求をしましたか？</t>
    <phoneticPr fontId="3"/>
  </si>
  <si>
    <t>研修会、出版物、斡旋商品、賦課金（年会費）請求書等の案内の送付・送信</t>
    <rPh sb="17" eb="19">
      <t>ネンカイ</t>
    </rPh>
    <phoneticPr fontId="3"/>
  </si>
  <si>
    <t>レインズへの掲載</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</si>
  <si>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1">
      <t>ニホン</t>
    </rPh>
    <rPh sb="41" eb="44">
      <t>フドウサン</t>
    </rPh>
    <rPh sb="44" eb="46">
      <t>リュウツウ</t>
    </rPh>
    <rPh sb="46" eb="48">
      <t>キコウ</t>
    </rPh>
    <rPh sb="49" eb="51">
      <t>ウンエイ</t>
    </rPh>
    <rPh sb="58" eb="61">
      <t>フドウサン</t>
    </rPh>
    <rPh sb="61" eb="63">
      <t>ジョウホウ</t>
    </rPh>
    <rPh sb="63" eb="65">
      <t>コウカン</t>
    </rPh>
    <rPh sb="71" eb="75">
      <t>カイインジョウホウ</t>
    </rPh>
    <phoneticPr fontId="23"/>
  </si>
  <si>
    <t>レインズ利用のためのユーザID・パスワード登録、会員情報公開（業者間）</t>
    <phoneticPr fontId="3"/>
  </si>
  <si>
    <t>※パスワードは、定期的に変更（１ヶ月に１回程度）をお願いいたします。</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</si>
  <si>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　　　　　　</t>
    <phoneticPr fontId="3"/>
  </si>
  <si>
    <t>加入が承認された場合、本申込書に記載された内容は組合員情報、東日本不動産流通機構の会員情報としてコンピューターシステムに登録し、以下のことに使用いたします。</t>
    <phoneticPr fontId="23"/>
  </si>
  <si>
    <t>本会会員の個人情報の取扱いについて</t>
    <phoneticPr fontId="70"/>
  </si>
  <si>
    <t>公益社団法人 全国宅地建物取引業保証協会</t>
    <phoneticPr fontId="70"/>
  </si>
  <si>
    <t>１．</t>
    <phoneticPr fontId="70"/>
  </si>
  <si>
    <t>個人情報の保有</t>
    <phoneticPr fontId="70"/>
  </si>
  <si>
    <t>本会は、入会申込書、宅地建物取引業者名簿、登記事項証明書等によりご提供いただいた</t>
    <phoneticPr fontId="70"/>
  </si>
  <si>
    <t>個人情報及び本会の業務上で取得した個人情報を保有します。</t>
    <phoneticPr fontId="70"/>
  </si>
  <si>
    <t>２．</t>
    <phoneticPr fontId="70"/>
  </si>
  <si>
    <t>個人情報の利用目的</t>
    <phoneticPr fontId="70"/>
  </si>
  <si>
    <t xml:space="preserve">本会は取得した個人情報の取扱いについて、下記目的の範囲内で利用いたします。 </t>
    <phoneticPr fontId="70"/>
  </si>
  <si>
    <t>(1)会員登録情報……宅地建物取引業法・本会内規等に定めのある事務手続き（入退</t>
    <phoneticPr fontId="70"/>
  </si>
  <si>
    <t>　 会、会費徴収、分担金の供託・差押等）やその他の本会会務活動全般（事務連絡・</t>
    <phoneticPr fontId="70"/>
  </si>
  <si>
    <t>　 情報誌の送付等）について利用するため</t>
    <phoneticPr fontId="70"/>
  </si>
  <si>
    <t>(2)苦情相談・苦情解決申出・認証申出に関する情報……本会が実施する相談業務・苦</t>
    <phoneticPr fontId="70"/>
  </si>
  <si>
    <t>　 情解決業務・弁済業務の申出における個人情報について、業務に必要な範囲内で利</t>
    <phoneticPr fontId="70"/>
  </si>
  <si>
    <t>　 用するため</t>
    <phoneticPr fontId="70"/>
  </si>
  <si>
    <t>(3)手付金等保管・手付金保証業務に関する情報……同業務に必要な範囲内で利用する</t>
    <phoneticPr fontId="70"/>
  </si>
  <si>
    <t>　 ため</t>
    <phoneticPr fontId="70"/>
  </si>
  <si>
    <t>(4)研修関係情報……本会が実施する各種研修の事務の管理に利用するため</t>
    <phoneticPr fontId="70"/>
  </si>
  <si>
    <t>(5)求償関係者情報……本会に債務を負担する者の情報を債権回収に必要な範囲内で利</t>
    <phoneticPr fontId="70"/>
  </si>
  <si>
    <t>　 用するとともに関係機関・関係団体・ホームページ・各種会議資料及び本会発行の</t>
    <phoneticPr fontId="70"/>
  </si>
  <si>
    <t>　 機関誌の閲覧者に提供するため</t>
    <phoneticPr fontId="70"/>
  </si>
  <si>
    <t>３．</t>
    <phoneticPr fontId="70"/>
  </si>
  <si>
    <t>個人情報に関するお問い合わせ、開示、訂正、利用停止等について</t>
    <phoneticPr fontId="70"/>
  </si>
  <si>
    <t>本会が保有する個人データの開示、訂正、追加、削除、利用停止、消去または提供の</t>
    <phoneticPr fontId="70"/>
  </si>
  <si>
    <t>停止をご希望の方は、必要となる手続について下記のお問い合わせ窓口までお申出く</t>
    <phoneticPr fontId="70"/>
  </si>
  <si>
    <t>ださい。</t>
    <phoneticPr fontId="70"/>
  </si>
  <si>
    <t>４．</t>
    <phoneticPr fontId="70"/>
  </si>
  <si>
    <t>改定について</t>
    <phoneticPr fontId="70"/>
  </si>
  <si>
    <t>個人情報の取扱いについては、利用目的の変更や関連する法令等の改正に応じて、改</t>
    <phoneticPr fontId="70"/>
  </si>
  <si>
    <t>定することがあります。</t>
    <phoneticPr fontId="70"/>
  </si>
  <si>
    <t>(お問い合わせ窓口)</t>
    <phoneticPr fontId="70"/>
  </si>
  <si>
    <t>公益社団法人 全国宅地建物取引業保証協会 東京本部</t>
    <phoneticPr fontId="70"/>
  </si>
  <si>
    <t>TEL 03－3264－5831</t>
    <phoneticPr fontId="70"/>
  </si>
  <si>
    <t>または</t>
    <phoneticPr fontId="70"/>
  </si>
  <si>
    <t xml:space="preserve">公益社団法人 全国宅地建物取引業保証協会 中央本部 </t>
    <phoneticPr fontId="70"/>
  </si>
  <si>
    <t>住所 東京都千代田区岩本町2-6-3 全宅連会館2F</t>
    <phoneticPr fontId="70"/>
  </si>
  <si>
    <t>TEL 03－5821－8121</t>
    <phoneticPr fontId="70"/>
  </si>
  <si>
    <t>2/2</t>
    <phoneticPr fontId="70"/>
  </si>
  <si>
    <t xml:space="preserve">  </t>
    <phoneticPr fontId="3"/>
  </si>
  <si>
    <t>　現住所　　　　　　勤務先</t>
    <rPh sb="1" eb="4">
      <t>ゲンジュウショ</t>
    </rPh>
    <rPh sb="10" eb="13">
      <t>キンムサキ</t>
    </rPh>
    <phoneticPr fontId="3"/>
  </si>
  <si>
    <t>会社全体の従業員数（代表・社員・派遣・アルバイトなどを含む）と、資本金の額を入力</t>
    <phoneticPr fontId="3"/>
  </si>
  <si>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</si>
  <si>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政令で定める使用人の情報を入力</t>
    <rPh sb="0" eb="2">
      <t>セイレイ</t>
    </rPh>
    <rPh sb="3" eb="4">
      <t>サダ</t>
    </rPh>
    <rPh sb="6" eb="9">
      <t>シヨウニン</t>
    </rPh>
    <rPh sb="10" eb="12">
      <t>ジョウホウ</t>
    </rPh>
    <rPh sb="13" eb="15">
      <t>ニュウリョク</t>
    </rPh>
    <phoneticPr fontId="3"/>
  </si>
  <si>
    <t>支店名・営業所名まで入力</t>
    <rPh sb="0" eb="3">
      <t>シテンメイ</t>
    </rPh>
    <rPh sb="4" eb="8">
      <t>エイギョウショメイ</t>
    </rPh>
    <rPh sb="10" eb="12">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</si>
  <si>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</si>
  <si>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選択 ▼</t>
    <rPh sb="0" eb="2">
      <t>センタク</t>
    </rPh>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</si>
  <si>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</si>
  <si>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</si>
  <si>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</si>
  <si>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</si>
  <si>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</si>
  <si>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</si>
  <si>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</si>
  <si>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2"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</si>
  <si>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</si>
  <si>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</si>
  <si>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</si>
  <si>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</si>
  <si>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</si>
  <si>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</si>
  <si>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2" alignment="distributed"/>
  </si>
  <si>
    <t>住所 東京都千代田区有楽町1-9-1 日比谷サンケイビル9F</t>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</si>
</sst>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36">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1"/>
      <name val="ＭＳ 明朝"/>
      <family val="1"/>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0"/>
      <name val="ＭＳ Ｐ明朝"/>
      <family val="1"/>
      <charset val="128"/>
    </font>
    <font>
      <b/>
      <sz val="24"/>
      <name val="ＭＳ Ｐ明朝"/>
      <family val="1"/>
      <charset val="128"/>
    </font>
    <font>
      <sz val="13"/>
      <name val="ＭＳ Ｐ明朝"/>
      <family val="1"/>
      <charset val="128"/>
    </font>
    <font>
      <sz val="8"/>
      <name val="ＭＳ Ｐ明朝"/>
      <family val="1"/>
      <charset val="128"/>
    </font>
    <font>
      <sz val="6"/>
      <name val="ＭＳ Ｐ明朝"/>
      <family val="1"/>
      <charset val="128"/>
    </font>
    <font>
      <sz val="11"/>
      <name val="ＭＳ Ｐ明朝"/>
      <family val="1"/>
      <charset val="128"/>
    </font>
    <font>
      <b/>
      <sz val="12"/>
      <name val="ＭＳ ゴシック"/>
      <family val="3"/>
      <charset val="128"/>
    </font>
    <font>
      <b/>
      <sz val="10"/>
      <name val="ＭＳ ゴシック"/>
      <family val="3"/>
      <charset val="128"/>
    </font>
    <font>
      <sz val="12"/>
      <name val="ＭＳ Ｐ明朝"/>
      <family val="1"/>
      <charset val="128"/>
    </font>
    <font>
      <sz val="8"/>
      <name val="ＭＳ Ｐゴシック"/>
      <family val="3"/>
      <charset val="128"/>
    </font>
    <font>
      <sz val="9"/>
      <name val="ＭＳ Ｐ明朝"/>
      <family val="1"/>
      <charset val="128"/>
    </font>
    <font>
      <sz val="14"/>
      <name val="ＭＳ Ｐ明朝"/>
      <family val="1"/>
      <charset val="128"/>
    </font>
    <font>
      <sz val="11"/>
      <name val="ＭＳ Ｐ明朝"/>
      <family val="3"/>
      <charset val="128"/>
    </font>
    <font>
      <sz val="12"/>
      <name val="ＭＳ Ｐ明朝"/>
      <family val="3"/>
      <charset val="128"/>
    </font>
    <font>
      <b/>
      <sz val="16"/>
      <color theme="1"/>
      <name val="ＭＳ Ｐ明朝"/>
      <family val="1"/>
      <charset val="128"/>
    </font>
    <font>
      <sz val="12"/>
      <color theme="1"/>
      <name val="ＭＳ Ｐ明朝"/>
      <family val="1"/>
      <charset val="128"/>
    </font>
    <font>
      <sz val="11"/>
      <color theme="1"/>
      <name val="ＭＳ Ｐ明朝"/>
      <family val="1"/>
      <charset val="128"/>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4"/>
      <name val="ＭＳ Ｐゴシック"/>
      <family val="3"/>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b/>
      <sz val="26"/>
      <color theme="1"/>
      <name val="BIZ UDP明朝 Medium"/>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9"/>
      <name val="ＭＳ 明朝"/>
      <family val="1"/>
      <charset val="128"/>
    </font>
    <font>
      <b/>
      <sz val="11"/>
      <name val="ＭＳ 明朝"/>
      <family val="1"/>
      <charset val="128"/>
    </font>
    <font>
      <sz val="12"/>
      <name val="ＭＳ 明朝"/>
      <family val="1"/>
      <charset val="128"/>
    </font>
    <font>
      <sz val="9.5"/>
      <color theme="1"/>
      <name val="ＭＳ 明朝"/>
      <family val="1"/>
      <charset val="128"/>
    </font>
    <font>
      <sz val="11"/>
      <color rgb="FFFF0000"/>
      <name val="BIZ UDPゴシック"/>
      <family val="3"/>
      <charset val="128"/>
    </font>
    <font>
      <b/>
      <sz val="12"/>
      <color rgb="FFFF0000"/>
      <name val="BIZ UDPゴシック"/>
      <family val="3"/>
      <charset val="128"/>
    </font>
    <font>
      <b/>
      <sz val="11"/>
      <color rgb="FFFF0000"/>
      <name val="BIZ UDPゴシック"/>
      <family val="3"/>
      <charset val="128"/>
    </font>
    <font>
      <b/>
      <sz val="14"/>
      <name val="ＭＳ 明朝"/>
      <family val="1"/>
      <charset val="128"/>
    </font>
    <font>
      <b/>
      <sz val="7"/>
      <color theme="1" tint="0.34998626667073579"/>
      <name val="ＭＳ Ｐゴシック"/>
      <family val="3"/>
      <charset val="128"/>
      <scheme val="major"/>
    </font>
    <font>
      <b/>
      <sz val="16"/>
      <color indexed="81"/>
      <name val="MS P 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131">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1" fillId="0" borderId="0">
      <alignment vertical="center"/>
    </xf>
    <xf numFmtId="0" fontId="37"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198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0"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8" fillId="2" borderId="0" xfId="1" applyFont="1" applyFill="1">
      <alignment vertical="center"/>
    </xf>
    <xf numFmtId="0" fontId="34" fillId="0" borderId="4" xfId="0" applyFont="1" applyBorder="1" applyAlignment="1">
      <alignment vertical="top" textRotation="255"/>
    </xf>
    <xf numFmtId="0" fontId="34"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6" fillId="0" borderId="0" xfId="2" applyFont="1">
      <alignment vertical="center"/>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0" fillId="2" borderId="0" xfId="1" applyFont="1" applyFill="1" applyAlignment="1">
      <alignment horizontal="center" vertical="center"/>
    </xf>
    <xf numFmtId="0" fontId="35" fillId="2" borderId="0" xfId="1" applyFont="1" applyFill="1" applyAlignment="1">
      <alignment horizontal="center" vertical="center"/>
    </xf>
    <xf numFmtId="0" fontId="20" fillId="2" borderId="0" xfId="1" applyFont="1" applyFill="1" applyAlignment="1">
      <alignment horizontal="left" vertical="top"/>
    </xf>
    <xf numFmtId="0" fontId="20" fillId="2" borderId="0" xfId="1" applyFont="1" applyFill="1" applyAlignment="1">
      <alignment horizontal="left" vertical="center"/>
    </xf>
    <xf numFmtId="0" fontId="42" fillId="0" borderId="0" xfId="0" applyFont="1" applyAlignment="1">
      <alignment vertical="top" textRotation="255"/>
    </xf>
    <xf numFmtId="0" fontId="14" fillId="0" borderId="0" xfId="0" applyFont="1">
      <alignment vertical="center"/>
    </xf>
    <xf numFmtId="0" fontId="20" fillId="2" borderId="0" xfId="1" applyFont="1" applyFill="1" applyAlignment="1">
      <alignment horizontal="left" vertical="center" indent="1"/>
    </xf>
    <xf numFmtId="49" fontId="4" fillId="0" borderId="12" xfId="0" applyNumberFormat="1" applyFont="1" applyBorder="1" applyAlignment="1">
      <alignment vertical="top"/>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38" fillId="2" borderId="0" xfId="1" applyFont="1" applyFill="1" applyAlignment="1">
      <alignment horizontal="distributed" vertical="center"/>
    </xf>
    <xf numFmtId="0" fontId="35" fillId="2" borderId="0" xfId="1" applyFont="1" applyFill="1" applyAlignment="1">
      <alignment horizontal="center" vertical="center" shrinkToFit="1"/>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8" xfId="0" applyFont="1" applyBorder="1" applyAlignment="1">
      <alignment vertical="top" shrinkToFit="1"/>
    </xf>
    <xf numFmtId="0" fontId="4" fillId="0" borderId="14" xfId="0" applyFont="1" applyBorder="1" applyAlignment="1">
      <alignment vertical="top" shrinkToFit="1"/>
    </xf>
    <xf numFmtId="0" fontId="4" fillId="0" borderId="35" xfId="0" applyFont="1" applyBorder="1" applyAlignment="1">
      <alignment vertical="top"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16" fillId="0" borderId="2"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9" fillId="0" borderId="26" xfId="0" applyFont="1" applyBorder="1" applyAlignment="1">
      <alignment horizontal="center" vertical="center"/>
    </xf>
    <xf numFmtId="0" fontId="6" fillId="0" borderId="11" xfId="0" applyFont="1" applyBorder="1">
      <alignment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7" fillId="0" borderId="24" xfId="0" applyFont="1" applyBorder="1">
      <alignment vertical="center"/>
    </xf>
    <xf numFmtId="0" fontId="7" fillId="0" borderId="2"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36"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0" xfId="0" applyFont="1" applyAlignment="1">
      <alignment horizontal="center" vertical="center"/>
    </xf>
    <xf numFmtId="0" fontId="56" fillId="0" borderId="0" xfId="3" applyNumberFormat="1" applyFont="1" applyBorder="1" applyAlignment="1" applyProtection="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178" fontId="35" fillId="2" borderId="0" xfId="1" applyNumberFormat="1" applyFont="1" applyFill="1" applyAlignment="1">
      <alignment horizontal="right" vertical="center" shrinkToFit="1"/>
    </xf>
    <xf numFmtId="0" fontId="20" fillId="2" borderId="0" xfId="1" applyFont="1" applyFill="1" applyAlignment="1">
      <alignment horizontal="center"/>
    </xf>
    <xf numFmtId="0" fontId="20" fillId="2" borderId="0" xfId="1" applyFont="1" applyFill="1" applyAlignment="1">
      <alignment horizontal="left" wrapText="1"/>
    </xf>
    <xf numFmtId="0" fontId="20" fillId="2" borderId="0" xfId="1" applyFont="1" applyFill="1" applyAlignment="1">
      <alignment horizontal="left" vertical="top" wrapText="1"/>
    </xf>
    <xf numFmtId="0" fontId="4" fillId="0" borderId="0" xfId="0" applyFont="1" applyAlignment="1">
      <alignment vertical="top"/>
    </xf>
    <xf numFmtId="0" fontId="13" fillId="0" borderId="26" xfId="0" applyFont="1" applyBorder="1" applyAlignment="1">
      <alignment horizontal="center" vertical="center"/>
    </xf>
    <xf numFmtId="0" fontId="7" fillId="0" borderId="11" xfId="0" applyFont="1" applyBorder="1">
      <alignment vertical="center"/>
    </xf>
    <xf numFmtId="0" fontId="2" fillId="0" borderId="0" xfId="5">
      <alignment vertical="center"/>
    </xf>
    <xf numFmtId="0" fontId="22" fillId="0" borderId="0" xfId="5" applyFont="1" applyAlignment="1">
      <alignment horizontal="left"/>
    </xf>
    <xf numFmtId="0" fontId="24" fillId="0" borderId="0" xfId="5" applyFont="1" applyAlignment="1">
      <alignment horizontal="right" vertical="top"/>
    </xf>
    <xf numFmtId="0" fontId="22" fillId="0" borderId="11" xfId="5" applyFont="1" applyBorder="1">
      <alignment vertical="center"/>
    </xf>
    <xf numFmtId="0" fontId="25" fillId="3" borderId="26" xfId="5" applyFont="1" applyFill="1" applyBorder="1">
      <alignment vertical="center"/>
    </xf>
    <xf numFmtId="0" fontId="25" fillId="3" borderId="11" xfId="5" applyFont="1" applyFill="1" applyBorder="1">
      <alignment vertical="center"/>
    </xf>
    <xf numFmtId="0" fontId="25" fillId="3" borderId="18" xfId="5" applyFont="1" applyFill="1" applyBorder="1">
      <alignment vertical="center"/>
    </xf>
    <xf numFmtId="0" fontId="24" fillId="0" borderId="11" xfId="5" applyFont="1" applyBorder="1">
      <alignment vertical="center"/>
    </xf>
    <xf numFmtId="0" fontId="22" fillId="0" borderId="12" xfId="5" applyFont="1" applyBorder="1">
      <alignment vertical="center"/>
    </xf>
    <xf numFmtId="0" fontId="22" fillId="0" borderId="0" xfId="5" applyFont="1">
      <alignment vertical="center"/>
    </xf>
    <xf numFmtId="0" fontId="40" fillId="0" borderId="0" xfId="5" applyFont="1" applyAlignment="1">
      <alignment horizontal="right" vertical="center" wrapText="1"/>
    </xf>
    <xf numFmtId="0" fontId="40" fillId="0" borderId="0" xfId="5" applyFont="1" applyAlignment="1">
      <alignment horizontal="left" vertical="center"/>
    </xf>
    <xf numFmtId="0" fontId="18" fillId="0" borderId="0" xfId="5" applyFont="1" applyAlignment="1">
      <alignment horizontal="center" vertical="center"/>
    </xf>
    <xf numFmtId="0" fontId="6" fillId="0" borderId="0" xfId="5" applyFont="1" applyAlignment="1">
      <alignment horizontal="right" vertical="center" shrinkToFit="1"/>
    </xf>
    <xf numFmtId="0" fontId="6" fillId="0" borderId="14" xfId="5" applyFont="1" applyBorder="1">
      <alignment vertical="center"/>
    </xf>
    <xf numFmtId="0" fontId="22" fillId="0" borderId="24" xfId="5" applyFont="1" applyBorder="1">
      <alignment vertical="center"/>
    </xf>
    <xf numFmtId="0" fontId="25" fillId="3" borderId="23" xfId="5" applyFont="1" applyFill="1" applyBorder="1">
      <alignment vertical="center"/>
    </xf>
    <xf numFmtId="0" fontId="25" fillId="3" borderId="24" xfId="5" applyFont="1" applyFill="1" applyBorder="1">
      <alignment vertical="center"/>
    </xf>
    <xf numFmtId="0" fontId="25" fillId="3" borderId="25" xfId="5" applyFont="1" applyFill="1" applyBorder="1">
      <alignment vertical="center"/>
    </xf>
    <xf numFmtId="0" fontId="24" fillId="0" borderId="24" xfId="5" applyFont="1" applyBorder="1">
      <alignment vertical="center"/>
    </xf>
    <xf numFmtId="0" fontId="22"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2" fillId="0" borderId="26" xfId="5" applyFont="1" applyBorder="1">
      <alignment vertical="center"/>
    </xf>
    <xf numFmtId="0" fontId="22" fillId="0" borderId="10" xfId="5" applyFont="1" applyBorder="1">
      <alignment vertical="center"/>
    </xf>
    <xf numFmtId="0" fontId="40" fillId="0" borderId="0" xfId="5" applyFont="1" applyAlignment="1">
      <alignment horizontal="center" vertical="center"/>
    </xf>
    <xf numFmtId="0" fontId="6" fillId="0" borderId="0" xfId="5" applyFont="1" applyAlignment="1">
      <alignment horizontal="center" vertical="center"/>
    </xf>
    <xf numFmtId="0" fontId="22" fillId="0" borderId="0" xfId="5" applyFont="1" applyAlignment="1">
      <alignment horizontal="center" vertical="center"/>
    </xf>
    <xf numFmtId="0" fontId="22" fillId="0" borderId="14" xfId="5" applyFont="1" applyBorder="1">
      <alignment vertical="center"/>
    </xf>
    <xf numFmtId="0" fontId="22" fillId="0" borderId="23" xfId="5" applyFont="1" applyBorder="1">
      <alignment vertical="center"/>
    </xf>
    <xf numFmtId="0" fontId="49" fillId="0" borderId="11" xfId="5" applyFont="1" applyBorder="1" applyAlignment="1">
      <alignment horizontal="distributed" vertical="center" indent="1"/>
    </xf>
    <xf numFmtId="0" fontId="49" fillId="0" borderId="0" xfId="5" applyFont="1" applyAlignment="1">
      <alignment horizontal="distributed" vertical="center" indent="1"/>
    </xf>
    <xf numFmtId="0" fontId="49" fillId="0" borderId="24" xfId="5" applyFont="1" applyBorder="1" applyAlignment="1">
      <alignment horizontal="distributed" vertical="center" indent="1"/>
    </xf>
    <xf numFmtId="0" fontId="22"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2" fillId="0" borderId="10" xfId="5" applyFont="1" applyBorder="1" applyAlignment="1">
      <alignment vertical="center" wrapText="1"/>
    </xf>
    <xf numFmtId="0" fontId="40"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2" fillId="0" borderId="13" xfId="5" applyFont="1" applyBorder="1">
      <alignment vertical="center"/>
    </xf>
    <xf numFmtId="0" fontId="24"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21" xfId="5" applyFont="1" applyBorder="1">
      <alignment vertical="center"/>
    </xf>
    <xf numFmtId="0" fontId="22" fillId="0" borderId="2" xfId="5" applyFont="1" applyBorder="1">
      <alignment vertical="center"/>
    </xf>
    <xf numFmtId="0" fontId="22"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67" xfId="5" applyFont="1" applyBorder="1">
      <alignment vertical="center"/>
    </xf>
    <xf numFmtId="0" fontId="28" fillId="0" borderId="0" xfId="5" applyFont="1" applyAlignment="1">
      <alignment horizontal="distributed" vertical="center" indent="1"/>
    </xf>
    <xf numFmtId="0" fontId="25" fillId="0" borderId="0" xfId="5" applyFont="1">
      <alignment vertical="center"/>
    </xf>
    <xf numFmtId="0" fontId="2" fillId="0" borderId="0" xfId="5" applyAlignment="1">
      <alignment horizontal="center" vertical="center"/>
    </xf>
    <xf numFmtId="0" fontId="18" fillId="0" borderId="0" xfId="5" applyFont="1" applyAlignment="1">
      <alignment horizontal="center" vertical="center" shrinkToFit="1"/>
    </xf>
    <xf numFmtId="0" fontId="18" fillId="0" borderId="0" xfId="5" applyFont="1" applyAlignment="1">
      <alignment horizontal="distributed" vertical="center"/>
    </xf>
    <xf numFmtId="0" fontId="18" fillId="0" borderId="0" xfId="5" applyFont="1" applyAlignment="1">
      <alignment horizontal="right" vertical="center" shrinkToFit="1"/>
    </xf>
    <xf numFmtId="49" fontId="32" fillId="0" borderId="0" xfId="5" applyNumberFormat="1" applyFont="1" applyAlignment="1">
      <alignment horizontal="right" vertical="top" wrapText="1"/>
    </xf>
    <xf numFmtId="0" fontId="46" fillId="0" borderId="0" xfId="5" applyFont="1" applyAlignment="1">
      <alignment horizontal="center" vertical="center"/>
    </xf>
    <xf numFmtId="49" fontId="32" fillId="0" borderId="0" xfId="5" applyNumberFormat="1" applyFont="1" applyAlignment="1">
      <alignment horizontal="right" vertical="distributed" wrapText="1"/>
    </xf>
    <xf numFmtId="0" fontId="45" fillId="0" borderId="45" xfId="5" applyFont="1" applyBorder="1">
      <alignment vertical="center"/>
    </xf>
    <xf numFmtId="0" fontId="22" fillId="0" borderId="45" xfId="5" applyFont="1" applyBorder="1">
      <alignment vertical="center"/>
    </xf>
    <xf numFmtId="0" fontId="46" fillId="0" borderId="0" xfId="5" applyFont="1" applyAlignment="1">
      <alignment horizontal="center" vertical="top"/>
    </xf>
    <xf numFmtId="0" fontId="46" fillId="0" borderId="24" xfId="5"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13" fillId="0" borderId="20" xfId="0" applyFont="1" applyBorder="1" applyAlignment="1">
      <alignment horizontal="center" vertical="center"/>
    </xf>
    <xf numFmtId="0" fontId="13" fillId="0" borderId="55" xfId="0" applyFont="1" applyBorder="1" applyAlignment="1">
      <alignment horizontal="center" vertical="center"/>
    </xf>
    <xf numFmtId="0" fontId="13" fillId="0" borderId="68" xfId="0" applyFont="1" applyBorder="1" applyAlignment="1">
      <alignment horizontal="center" vertical="center"/>
    </xf>
    <xf numFmtId="0" fontId="6" fillId="0" borderId="0" xfId="2" applyFont="1" applyAlignment="1" applyProtection="1">
      <alignment horizontal="right" vertical="center"/>
      <protection locked="0"/>
    </xf>
    <xf numFmtId="0" fontId="0" fillId="0" borderId="0" xfId="0" applyAlignment="1">
      <alignment horizontal="center" vertical="center"/>
    </xf>
    <xf numFmtId="0" fontId="66" fillId="0" borderId="0" xfId="0" applyFont="1">
      <alignment vertical="center"/>
    </xf>
    <xf numFmtId="0" fontId="0" fillId="0" borderId="45" xfId="0" applyBorder="1">
      <alignment vertical="center"/>
    </xf>
    <xf numFmtId="49" fontId="73"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7" fillId="0" borderId="0" xfId="0" applyNumberFormat="1" applyFont="1" applyAlignment="1" applyProtection="1">
      <alignment horizontal="center" vertical="center" shrinkToFit="1"/>
      <protection hidden="1"/>
    </xf>
    <xf numFmtId="49" fontId="71" fillId="0" borderId="0" xfId="0" applyNumberFormat="1" applyFont="1" applyAlignment="1" applyProtection="1">
      <alignment horizontal="left" vertical="center"/>
      <protection hidden="1"/>
    </xf>
    <xf numFmtId="49" fontId="79" fillId="0" borderId="0" xfId="0" applyNumberFormat="1" applyFont="1" applyAlignment="1" applyProtection="1">
      <alignment vertical="center" shrinkToFit="1"/>
      <protection hidden="1"/>
    </xf>
    <xf numFmtId="49" fontId="80"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80" fillId="0" borderId="0" xfId="0" applyNumberFormat="1" applyFont="1" applyAlignment="1" applyProtection="1">
      <alignment horizontal="right" vertical="center"/>
      <protection hidden="1"/>
    </xf>
    <xf numFmtId="49" fontId="80" fillId="0" borderId="24" xfId="0" applyNumberFormat="1" applyFont="1" applyBorder="1" applyAlignment="1" applyProtection="1">
      <alignment horizontal="left" vertical="center"/>
      <protection hidden="1"/>
    </xf>
    <xf numFmtId="49" fontId="79" fillId="0" borderId="24" xfId="0" applyNumberFormat="1" applyFont="1" applyBorder="1" applyAlignment="1" applyProtection="1">
      <alignment vertical="center" shrinkToFit="1"/>
      <protection hidden="1"/>
    </xf>
    <xf numFmtId="49" fontId="80" fillId="0" borderId="24" xfId="0" applyNumberFormat="1" applyFont="1" applyBorder="1" applyAlignment="1" applyProtection="1">
      <alignment horizontal="right" vertical="center"/>
      <protection hidden="1"/>
    </xf>
    <xf numFmtId="179" fontId="81"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vertical="center" shrinkToFit="1"/>
      <protection hidden="1"/>
    </xf>
    <xf numFmtId="179" fontId="78" fillId="0" borderId="29" xfId="0" applyNumberFormat="1" applyFont="1" applyBorder="1" applyAlignment="1" applyProtection="1">
      <alignment vertical="center" shrinkToFit="1"/>
      <protection hidden="1"/>
    </xf>
    <xf numFmtId="179" fontId="73" fillId="0" borderId="10" xfId="0" applyNumberFormat="1" applyFont="1" applyBorder="1" applyAlignment="1" applyProtection="1">
      <alignment horizontal="left" vertical="center" shrinkToFit="1"/>
      <protection hidden="1"/>
    </xf>
    <xf numFmtId="179" fontId="73" fillId="0" borderId="0" xfId="0" applyNumberFormat="1" applyFont="1" applyAlignment="1" applyProtection="1">
      <alignment horizontal="left" vertical="center" shrinkToFit="1"/>
      <protection hidden="1"/>
    </xf>
    <xf numFmtId="179" fontId="70" fillId="0" borderId="0" xfId="0" applyNumberFormat="1" applyFont="1" applyAlignment="1" applyProtection="1">
      <alignment vertical="center" shrinkToFit="1"/>
      <protection hidden="1"/>
    </xf>
    <xf numFmtId="179" fontId="78" fillId="0" borderId="45" xfId="0" applyNumberFormat="1" applyFont="1" applyBorder="1" applyAlignment="1" applyProtection="1">
      <alignment horizontal="right" vertical="center" shrinkToFit="1"/>
      <protection hidden="1"/>
    </xf>
    <xf numFmtId="179" fontId="75" fillId="0" borderId="45" xfId="0" applyNumberFormat="1" applyFont="1" applyBorder="1" applyAlignment="1" applyProtection="1">
      <alignment vertical="center" shrinkToFit="1"/>
      <protection hidden="1"/>
    </xf>
    <xf numFmtId="179" fontId="81" fillId="0" borderId="45" xfId="0" applyNumberFormat="1" applyFont="1" applyBorder="1" applyAlignment="1" applyProtection="1">
      <alignment vertical="center" shrinkToFit="1"/>
      <protection hidden="1"/>
    </xf>
    <xf numFmtId="179" fontId="75" fillId="0" borderId="29" xfId="0" applyNumberFormat="1" applyFont="1" applyBorder="1" applyAlignment="1" applyProtection="1">
      <alignment vertical="center" shrinkToFit="1"/>
      <protection hidden="1"/>
    </xf>
    <xf numFmtId="179" fontId="75" fillId="0" borderId="0" xfId="0" applyNumberFormat="1" applyFont="1" applyAlignment="1" applyProtection="1">
      <alignment horizontal="center" vertical="center" shrinkToFit="1"/>
      <protection hidden="1"/>
    </xf>
    <xf numFmtId="179" fontId="81" fillId="0" borderId="0" xfId="0" applyNumberFormat="1" applyFont="1" applyAlignment="1" applyProtection="1">
      <alignment vertical="center" shrinkToFit="1"/>
      <protection hidden="1"/>
    </xf>
    <xf numFmtId="179" fontId="73" fillId="0" borderId="0" xfId="0" applyNumberFormat="1" applyFont="1" applyAlignment="1" applyProtection="1">
      <alignment vertical="center" shrinkToFit="1"/>
      <protection hidden="1"/>
    </xf>
    <xf numFmtId="179" fontId="81" fillId="0" borderId="0" xfId="0" applyNumberFormat="1" applyFont="1" applyAlignment="1" applyProtection="1">
      <alignment horizontal="left" vertical="center" shrinkToFit="1"/>
      <protection hidden="1"/>
    </xf>
    <xf numFmtId="179" fontId="69" fillId="0" borderId="0" xfId="0" applyNumberFormat="1" applyFont="1" applyAlignment="1" applyProtection="1">
      <alignment horizontal="left" vertical="center" shrinkToFit="1"/>
      <protection hidden="1"/>
    </xf>
    <xf numFmtId="49" fontId="78" fillId="0" borderId="0" xfId="0" applyNumberFormat="1" applyFont="1" applyAlignment="1" applyProtection="1">
      <alignment horizontal="left" vertical="center" wrapText="1" shrinkToFit="1"/>
      <protection hidden="1"/>
    </xf>
    <xf numFmtId="49" fontId="73" fillId="0" borderId="24" xfId="0" applyNumberFormat="1" applyFont="1" applyBorder="1" applyAlignment="1" applyProtection="1">
      <alignment vertical="center" shrinkToFit="1"/>
      <protection hidden="1"/>
    </xf>
    <xf numFmtId="179" fontId="81" fillId="0" borderId="44" xfId="0" applyNumberFormat="1" applyFont="1" applyBorder="1" applyAlignment="1" applyProtection="1">
      <alignment horizontal="right" vertical="center" shrinkToFit="1"/>
      <protection hidden="1"/>
    </xf>
    <xf numFmtId="179" fontId="81" fillId="0" borderId="45" xfId="0" applyNumberFormat="1" applyFont="1" applyBorder="1" applyAlignment="1" applyProtection="1">
      <alignment horizontal="right" vertical="center" shrinkToFit="1"/>
      <protection hidden="1"/>
    </xf>
    <xf numFmtId="49" fontId="81" fillId="0" borderId="45" xfId="0" applyNumberFormat="1" applyFont="1" applyBorder="1" applyAlignment="1" applyProtection="1">
      <alignment vertical="center" shrinkToFit="1"/>
      <protection hidden="1"/>
    </xf>
    <xf numFmtId="49" fontId="73" fillId="0" borderId="45" xfId="0" applyNumberFormat="1" applyFont="1" applyBorder="1" applyAlignment="1" applyProtection="1">
      <alignment vertical="center" shrinkToFit="1"/>
      <protection hidden="1"/>
    </xf>
    <xf numFmtId="49" fontId="81"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vertical="center" shrinkToFit="1"/>
      <protection hidden="1"/>
    </xf>
    <xf numFmtId="49" fontId="73" fillId="0" borderId="2" xfId="0" applyNumberFormat="1" applyFont="1" applyBorder="1" applyAlignment="1" applyProtection="1">
      <alignment vertical="center" shrinkToFit="1"/>
      <protection hidden="1"/>
    </xf>
    <xf numFmtId="49" fontId="73" fillId="0" borderId="0" xfId="0" applyNumberFormat="1" applyFont="1" applyAlignment="1" applyProtection="1">
      <alignment horizontal="right" vertical="center" shrinkToFit="1"/>
      <protection hidden="1"/>
    </xf>
    <xf numFmtId="0" fontId="0" fillId="0" borderId="0" xfId="0" applyAlignment="1">
      <alignment vertical="distributed"/>
    </xf>
    <xf numFmtId="0" fontId="89" fillId="0" borderId="0" xfId="0" applyFont="1">
      <alignment vertical="center"/>
    </xf>
    <xf numFmtId="0" fontId="88" fillId="0" borderId="0" xfId="0" applyFont="1" applyAlignment="1">
      <alignment horizontal="left" vertical="distributed" wrapText="1"/>
    </xf>
    <xf numFmtId="0" fontId="26" fillId="0" borderId="11" xfId="5" applyFont="1" applyBorder="1" applyAlignment="1">
      <alignment horizontal="left" vertical="center" wrapText="1"/>
    </xf>
    <xf numFmtId="49" fontId="6" fillId="0" borderId="0" xfId="5" applyNumberFormat="1" applyFont="1" applyAlignment="1">
      <alignment vertical="center" shrinkToFit="1"/>
    </xf>
    <xf numFmtId="0" fontId="6" fillId="0" borderId="0" xfId="5" applyFont="1" applyAlignment="1">
      <alignment vertical="center" shrinkToFit="1"/>
    </xf>
    <xf numFmtId="0" fontId="22" fillId="0" borderId="0" xfId="5" applyFont="1" applyAlignment="1">
      <alignment vertical="center" wrapText="1" shrinkToFit="1"/>
    </xf>
    <xf numFmtId="0" fontId="22" fillId="0" borderId="0" xfId="5" applyFont="1" applyAlignment="1">
      <alignment vertical="center" shrinkToFit="1"/>
    </xf>
    <xf numFmtId="0" fontId="22" fillId="0" borderId="0" xfId="5" applyFont="1" applyAlignment="1">
      <alignment vertical="center" wrapText="1"/>
    </xf>
    <xf numFmtId="0" fontId="49" fillId="0" borderId="0" xfId="5" applyFont="1" applyAlignment="1">
      <alignment vertical="center" wrapText="1" shrinkToFit="1"/>
    </xf>
    <xf numFmtId="0" fontId="49" fillId="0" borderId="0" xfId="5" applyFont="1" applyAlignment="1">
      <alignment vertical="center" shrinkToFit="1"/>
    </xf>
    <xf numFmtId="0" fontId="2" fillId="0" borderId="0" xfId="5" applyAlignment="1"/>
    <xf numFmtId="0" fontId="56" fillId="0" borderId="0" xfId="3" applyNumberFormat="1" applyFont="1" applyBorder="1" applyAlignment="1" applyProtection="1">
      <alignment horizontal="center" vertical="center"/>
    </xf>
    <xf numFmtId="0" fontId="67" fillId="0" borderId="53" xfId="0" applyFont="1" applyBorder="1" applyAlignment="1">
      <alignment horizontal="center" vertical="center"/>
    </xf>
    <xf numFmtId="0" fontId="47" fillId="0" borderId="112" xfId="0" applyFont="1" applyBorder="1" applyAlignment="1">
      <alignment horizontal="right" vertical="center"/>
    </xf>
    <xf numFmtId="0" fontId="44" fillId="0" borderId="53" xfId="0" applyFont="1" applyBorder="1" applyAlignment="1" applyProtection="1">
      <alignment horizontal="center" vertical="center" shrinkToFit="1"/>
      <protection locked="0"/>
    </xf>
    <xf numFmtId="0" fontId="47" fillId="0" borderId="53" xfId="0" applyFont="1" applyBorder="1" applyAlignment="1">
      <alignment horizontal="center" vertical="center" shrinkToFit="1"/>
    </xf>
    <xf numFmtId="0" fontId="0" fillId="0" borderId="53" xfId="0" applyBorder="1">
      <alignment vertical="center"/>
    </xf>
    <xf numFmtId="0" fontId="0" fillId="0" borderId="52" xfId="0" applyBorder="1">
      <alignment vertical="center"/>
    </xf>
    <xf numFmtId="0" fontId="47" fillId="0" borderId="45" xfId="0" applyFont="1" applyBorder="1" applyAlignment="1">
      <alignment horizontal="center" vertical="center"/>
    </xf>
    <xf numFmtId="0" fontId="47" fillId="0" borderId="29" xfId="0" applyFont="1" applyBorder="1" applyAlignment="1">
      <alignment horizontal="center" vertical="center"/>
    </xf>
    <xf numFmtId="0" fontId="91" fillId="0" borderId="44" xfId="0" applyFont="1" applyBorder="1">
      <alignment vertical="center"/>
    </xf>
    <xf numFmtId="0" fontId="92" fillId="0" borderId="45" xfId="0" applyFont="1" applyBorder="1">
      <alignment vertical="center"/>
    </xf>
    <xf numFmtId="0" fontId="92" fillId="0" borderId="45" xfId="0" applyFont="1" applyBorder="1" applyAlignment="1">
      <alignment horizontal="right" vertical="center"/>
    </xf>
    <xf numFmtId="0" fontId="32" fillId="0" borderId="45" xfId="0" applyFont="1" applyBorder="1" applyAlignment="1" applyProtection="1">
      <alignment horizontal="center" vertical="center" shrinkToFit="1"/>
      <protection locked="0"/>
    </xf>
    <xf numFmtId="0" fontId="92" fillId="0" borderId="45" xfId="0" applyFont="1" applyBorder="1" applyAlignment="1">
      <alignment horizontal="center" vertical="center"/>
    </xf>
    <xf numFmtId="0" fontId="32" fillId="0" borderId="45" xfId="0" applyFont="1" applyBorder="1">
      <alignment vertical="center"/>
    </xf>
    <xf numFmtId="0" fontId="68" fillId="0" borderId="29" xfId="0" applyFont="1" applyBorder="1">
      <alignment vertical="center"/>
    </xf>
    <xf numFmtId="0" fontId="92" fillId="0" borderId="5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68"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2"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92" fillId="0" borderId="68" xfId="0" applyFont="1" applyBorder="1" applyAlignment="1">
      <alignment horizontal="center" vertical="center"/>
    </xf>
    <xf numFmtId="0" fontId="100" fillId="0" borderId="45" xfId="0" applyFont="1" applyBorder="1" applyAlignment="1" applyProtection="1">
      <alignment horizontal="center" vertical="center" shrinkToFit="1"/>
      <protection locked="0"/>
    </xf>
    <xf numFmtId="0" fontId="100" fillId="0" borderId="44"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92"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01" fillId="0" borderId="2" xfId="0" applyFont="1" applyBorder="1" applyAlignment="1">
      <alignment horizontal="center" vertical="center"/>
    </xf>
    <xf numFmtId="0" fontId="0" fillId="0" borderId="2" xfId="0" applyBorder="1">
      <alignment vertical="center"/>
    </xf>
    <xf numFmtId="0" fontId="101" fillId="0" borderId="0" xfId="0" applyFont="1" applyAlignment="1">
      <alignment horizontal="center" vertical="center"/>
    </xf>
    <xf numFmtId="0" fontId="0" fillId="0" borderId="19" xfId="0" applyBorder="1" applyAlignment="1">
      <alignment horizontal="center" vertical="center"/>
    </xf>
    <xf numFmtId="0" fontId="93" fillId="0" borderId="0" xfId="0" applyFont="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67" fillId="0" borderId="0" xfId="0" applyFont="1" applyAlignment="1">
      <alignment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19" xfId="0" applyBorder="1">
      <alignment vertical="center"/>
    </xf>
    <xf numFmtId="0" fontId="65"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39" fillId="0" borderId="6" xfId="0" applyFont="1" applyBorder="1" applyAlignment="1">
      <alignment horizontal="left" vertical="top" indent="1"/>
    </xf>
    <xf numFmtId="0" fontId="39" fillId="0" borderId="0" xfId="0" applyFont="1" applyAlignment="1">
      <alignment horizontal="left" vertical="top" indent="1"/>
    </xf>
    <xf numFmtId="0" fontId="39" fillId="0" borderId="7" xfId="0" applyFont="1" applyBorder="1" applyAlignment="1">
      <alignment horizontal="left" vertical="top" indent="1"/>
    </xf>
    <xf numFmtId="49" fontId="66" fillId="0" borderId="24" xfId="0" applyNumberFormat="1" applyFont="1" applyBorder="1" applyAlignment="1" applyProtection="1">
      <alignment horizontal="center" vertical="center" shrinkToFit="1"/>
      <protection locked="0"/>
    </xf>
    <xf numFmtId="0" fontId="94" fillId="0" borderId="10" xfId="0" applyFont="1" applyBorder="1" applyAlignment="1">
      <alignment horizontal="center" vertical="center"/>
    </xf>
    <xf numFmtId="0" fontId="94" fillId="0" borderId="0" xfId="0" applyFont="1" applyAlignment="1">
      <alignment horizontal="center" vertical="center"/>
    </xf>
    <xf numFmtId="0" fontId="32" fillId="0" borderId="24" xfId="0" applyFont="1" applyBorder="1" applyAlignment="1" applyProtection="1">
      <alignment horizontal="center" vertical="center" shrinkToFit="1"/>
      <protection locked="0"/>
    </xf>
    <xf numFmtId="0" fontId="0" fillId="0" borderId="23" xfId="0" applyBorder="1" applyAlignment="1">
      <alignment horizontal="center" vertical="center"/>
    </xf>
    <xf numFmtId="0" fontId="92" fillId="0" borderId="10" xfId="0" applyFont="1" applyBorder="1" applyAlignment="1">
      <alignment horizontal="left" vertical="center" shrinkToFit="1"/>
    </xf>
    <xf numFmtId="0" fontId="92" fillId="0" borderId="0" xfId="0" applyFont="1" applyAlignment="1">
      <alignment horizontal="left" vertical="center" shrinkToFit="1"/>
    </xf>
    <xf numFmtId="0" fontId="92" fillId="0" borderId="19" xfId="0" applyFont="1" applyBorder="1" applyAlignment="1">
      <alignment horizontal="left" vertical="center" shrinkToFit="1"/>
    </xf>
    <xf numFmtId="0" fontId="65" fillId="0" borderId="0" xfId="0" applyFont="1">
      <alignment vertical="center"/>
    </xf>
    <xf numFmtId="0" fontId="66" fillId="0" borderId="7" xfId="0" applyFont="1" applyBorder="1">
      <alignment vertical="center"/>
    </xf>
    <xf numFmtId="0" fontId="68" fillId="0" borderId="23" xfId="0" applyFont="1" applyBorder="1">
      <alignment vertical="center"/>
    </xf>
    <xf numFmtId="0" fontId="68" fillId="0" borderId="24" xfId="0" applyFont="1" applyBorder="1">
      <alignment vertical="center"/>
    </xf>
    <xf numFmtId="0" fontId="67" fillId="0" borderId="0" xfId="0" applyFont="1">
      <alignment vertical="center"/>
    </xf>
    <xf numFmtId="0" fontId="0" fillId="0" borderId="22" xfId="0" applyBorder="1">
      <alignment vertical="center"/>
    </xf>
    <xf numFmtId="0" fontId="92" fillId="0" borderId="0" xfId="0" applyFont="1">
      <alignment vertical="center"/>
    </xf>
    <xf numFmtId="0" fontId="0" fillId="0" borderId="21" xfId="0" applyBorder="1">
      <alignment vertical="center"/>
    </xf>
    <xf numFmtId="0" fontId="0" fillId="0" borderId="8" xfId="0" applyBorder="1">
      <alignment vertical="center"/>
    </xf>
    <xf numFmtId="0" fontId="0" fillId="0" borderId="9" xfId="0" applyBorder="1">
      <alignment vertical="center"/>
    </xf>
    <xf numFmtId="0" fontId="47" fillId="0" borderId="21" xfId="0" applyFont="1" applyBorder="1" applyAlignment="1">
      <alignment horizontal="distributed" vertical="distributed" shrinkToFit="1"/>
    </xf>
    <xf numFmtId="0" fontId="92" fillId="0" borderId="21" xfId="0" applyFont="1" applyBorder="1" applyAlignment="1">
      <alignment horizontal="center" vertical="center" shrinkToFit="1"/>
    </xf>
    <xf numFmtId="0" fontId="68" fillId="0" borderId="2" xfId="0" applyFont="1" applyBorder="1" applyAlignment="1">
      <alignment vertical="center" shrinkToFit="1"/>
    </xf>
    <xf numFmtId="0" fontId="68" fillId="0" borderId="22" xfId="0" applyFont="1" applyBorder="1" applyAlignment="1">
      <alignment vertical="center" shrinkToFit="1"/>
    </xf>
    <xf numFmtId="0" fontId="90" fillId="0" borderId="55" xfId="0" applyFont="1" applyBorder="1" applyAlignment="1">
      <alignment horizontal="distributed" vertical="center" shrinkToFit="1"/>
    </xf>
    <xf numFmtId="0" fontId="68" fillId="0" borderId="10" xfId="0" applyFont="1" applyBorder="1" applyAlignment="1">
      <alignment vertical="center" shrinkToFit="1"/>
    </xf>
    <xf numFmtId="0" fontId="68" fillId="0" borderId="0" xfId="0" applyFont="1" applyAlignment="1">
      <alignment vertical="center" shrinkToFit="1"/>
    </xf>
    <xf numFmtId="0" fontId="104" fillId="0" borderId="68" xfId="0" applyFont="1" applyBorder="1" applyAlignment="1">
      <alignment vertical="center" shrinkToFit="1"/>
    </xf>
    <xf numFmtId="0" fontId="68" fillId="0" borderId="23" xfId="0" applyFont="1" applyBorder="1" applyAlignment="1">
      <alignment vertical="center" shrinkToFit="1"/>
    </xf>
    <xf numFmtId="0" fontId="68" fillId="0" borderId="24" xfId="0" applyFont="1" applyBorder="1" applyAlignment="1">
      <alignment vertical="center" shrinkToFit="1"/>
    </xf>
    <xf numFmtId="0" fontId="92" fillId="0" borderId="23" xfId="0" applyFont="1" applyBorder="1" applyAlignment="1">
      <alignment horizontal="center" vertical="center" shrinkToFit="1"/>
    </xf>
    <xf numFmtId="0" fontId="92" fillId="0" borderId="24" xfId="0" applyFont="1" applyBorder="1" applyAlignment="1">
      <alignment horizontal="center" vertical="center" shrinkToFit="1"/>
    </xf>
    <xf numFmtId="0" fontId="68" fillId="0" borderId="25" xfId="0" applyFont="1" applyBorder="1" applyAlignment="1">
      <alignment vertical="center" shrinkToFit="1"/>
    </xf>
    <xf numFmtId="0" fontId="107" fillId="0" borderId="68" xfId="0" applyFont="1" applyBorder="1" applyAlignment="1">
      <alignment horizontal="left" vertical="center"/>
    </xf>
    <xf numFmtId="49" fontId="68" fillId="0" borderId="2" xfId="0" applyNumberFormat="1" applyFont="1" applyBorder="1" applyAlignment="1">
      <alignment horizontal="center" vertical="center" shrinkToFit="1"/>
    </xf>
    <xf numFmtId="0" fontId="92" fillId="0" borderId="2" xfId="0" applyFont="1" applyBorder="1" applyAlignment="1">
      <alignment horizontal="center" vertical="center" shrinkToFit="1"/>
    </xf>
    <xf numFmtId="49" fontId="68" fillId="0" borderId="0" xfId="0" applyNumberFormat="1" applyFont="1" applyAlignment="1">
      <alignment horizontal="center" vertical="center" shrinkToFit="1"/>
    </xf>
    <xf numFmtId="0" fontId="92" fillId="0" borderId="0" xfId="0" applyFont="1" applyAlignment="1">
      <alignment horizontal="center" vertical="center" shrinkToFit="1"/>
    </xf>
    <xf numFmtId="0" fontId="68" fillId="0" borderId="19" xfId="0" applyFont="1" applyBorder="1" applyAlignment="1">
      <alignment vertical="center" shrinkToFit="1"/>
    </xf>
    <xf numFmtId="0" fontId="92" fillId="0" borderId="10" xfId="0" applyFont="1" applyBorder="1" applyAlignment="1">
      <alignment vertical="center" shrinkToFit="1"/>
    </xf>
    <xf numFmtId="0" fontId="92" fillId="0" borderId="68" xfId="0" applyFont="1" applyBorder="1" applyAlignment="1">
      <alignment horizontal="distributed" vertical="center" shrinkToFit="1"/>
    </xf>
    <xf numFmtId="0" fontId="93" fillId="0" borderId="10" xfId="0" applyFont="1" applyBorder="1" applyAlignment="1">
      <alignment horizontal="center" vertical="center"/>
    </xf>
    <xf numFmtId="0" fontId="68" fillId="0" borderId="10" xfId="0" applyFont="1" applyBorder="1" applyAlignment="1">
      <alignment horizontal="center" vertical="center" shrinkToFit="1"/>
    </xf>
    <xf numFmtId="0" fontId="68" fillId="0" borderId="0" xfId="0" applyFont="1" applyAlignment="1">
      <alignment horizontal="center" vertical="center" shrinkToFit="1"/>
    </xf>
    <xf numFmtId="0" fontId="68" fillId="0" borderId="19"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24" xfId="0" applyFont="1" applyBorder="1" applyAlignment="1">
      <alignment horizontal="center" vertical="center" shrinkToFit="1"/>
    </xf>
    <xf numFmtId="0" fontId="68" fillId="0" borderId="25" xfId="0" applyFont="1" applyBorder="1" applyAlignment="1">
      <alignment horizontal="center" vertical="center" shrinkToFit="1"/>
    </xf>
    <xf numFmtId="0" fontId="107" fillId="0" borderId="68" xfId="0" applyFont="1" applyBorder="1">
      <alignment vertical="center"/>
    </xf>
    <xf numFmtId="0" fontId="92" fillId="0" borderId="45" xfId="0" applyFont="1" applyBorder="1" applyAlignment="1">
      <alignment horizontal="distributed" vertical="center" shrinkToFit="1"/>
    </xf>
    <xf numFmtId="0" fontId="92" fillId="0" borderId="10" xfId="0" applyFont="1" applyBorder="1" applyAlignment="1">
      <alignment horizontal="distributed" vertical="center" shrinkToFit="1"/>
    </xf>
    <xf numFmtId="0" fontId="93" fillId="0" borderId="10" xfId="0" applyFont="1" applyBorder="1">
      <alignment vertical="center"/>
    </xf>
    <xf numFmtId="0" fontId="92" fillId="0" borderId="23" xfId="0" applyFont="1" applyBorder="1" applyAlignment="1">
      <alignment horizontal="distributed" vertical="center" shrinkToFit="1"/>
    </xf>
    <xf numFmtId="0" fontId="92" fillId="0" borderId="49" xfId="0" applyFont="1" applyBorder="1" applyAlignment="1">
      <alignment horizontal="distributed" vertical="center" shrinkToFit="1"/>
    </xf>
    <xf numFmtId="0" fontId="93" fillId="0" borderId="23" xfId="0" applyFont="1" applyBorder="1">
      <alignment vertical="center"/>
    </xf>
    <xf numFmtId="0" fontId="50" fillId="0" borderId="64" xfId="0" applyFont="1" applyBorder="1">
      <alignment vertical="center"/>
    </xf>
    <xf numFmtId="0" fontId="50" fillId="0" borderId="11" xfId="0" applyFont="1" applyBorder="1">
      <alignment vertical="center"/>
    </xf>
    <xf numFmtId="0" fontId="50" fillId="0" borderId="12" xfId="0" applyFont="1" applyBorder="1">
      <alignment vertical="center"/>
    </xf>
    <xf numFmtId="0" fontId="50" fillId="0" borderId="0" xfId="0" applyFont="1">
      <alignment vertical="center"/>
    </xf>
    <xf numFmtId="0" fontId="50" fillId="0" borderId="13" xfId="0" applyFont="1" applyBorder="1">
      <alignment vertical="center"/>
    </xf>
    <xf numFmtId="0" fontId="50" fillId="0" borderId="14" xfId="0" applyFont="1" applyBorder="1">
      <alignment vertical="center"/>
    </xf>
    <xf numFmtId="0" fontId="50" fillId="0" borderId="15" xfId="0" applyFont="1" applyBorder="1">
      <alignment vertical="center"/>
    </xf>
    <xf numFmtId="0" fontId="50" fillId="0" borderId="16" xfId="0" applyFont="1" applyBorder="1">
      <alignment vertical="center"/>
    </xf>
    <xf numFmtId="0" fontId="50" fillId="0" borderId="17" xfId="0" applyFont="1" applyBorder="1">
      <alignment vertical="center"/>
    </xf>
    <xf numFmtId="0" fontId="51" fillId="0" borderId="0" xfId="0" applyFont="1">
      <alignment vertical="center"/>
    </xf>
    <xf numFmtId="0" fontId="53" fillId="0" borderId="0" xfId="0" applyFont="1" applyAlignment="1">
      <alignment horizontal="center" vertical="center"/>
    </xf>
    <xf numFmtId="0" fontId="50" fillId="0" borderId="2" xfId="0" applyFont="1" applyBorder="1">
      <alignment vertical="center"/>
    </xf>
    <xf numFmtId="0" fontId="55" fillId="0" borderId="0" xfId="0" applyFont="1" applyAlignment="1">
      <alignment horizontal="left" vertical="center"/>
    </xf>
    <xf numFmtId="0" fontId="56" fillId="0" borderId="0" xfId="0" applyFont="1">
      <alignment vertical="center"/>
    </xf>
    <xf numFmtId="0" fontId="56" fillId="0" borderId="0" xfId="0" applyFont="1" applyAlignment="1">
      <alignment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9" fillId="0" borderId="0" xfId="0" applyFont="1">
      <alignment vertical="center"/>
    </xf>
    <xf numFmtId="0" fontId="56" fillId="0" borderId="11" xfId="0" applyFont="1" applyBorder="1">
      <alignment vertical="center"/>
    </xf>
    <xf numFmtId="0" fontId="57" fillId="0" borderId="11" xfId="0" applyFont="1" applyBorder="1" applyAlignment="1">
      <alignment vertical="top" wrapText="1"/>
    </xf>
    <xf numFmtId="0" fontId="56" fillId="0" borderId="12" xfId="0" applyFont="1" applyBorder="1">
      <alignment vertical="center"/>
    </xf>
    <xf numFmtId="0" fontId="57" fillId="0" borderId="0" xfId="0" applyFont="1" applyAlignment="1">
      <alignment vertical="top" wrapText="1"/>
    </xf>
    <xf numFmtId="0" fontId="56" fillId="0" borderId="14" xfId="0" applyFont="1" applyBorder="1">
      <alignment vertical="center"/>
    </xf>
    <xf numFmtId="0" fontId="109" fillId="0" borderId="13" xfId="0" applyFont="1" applyBorder="1">
      <alignment vertical="center"/>
    </xf>
    <xf numFmtId="0" fontId="50" fillId="0" borderId="24" xfId="0" applyFont="1" applyBorder="1">
      <alignment vertical="center"/>
    </xf>
    <xf numFmtId="49" fontId="56" fillId="0" borderId="10" xfId="0" applyNumberFormat="1" applyFont="1" applyBorder="1" applyAlignment="1">
      <alignment vertical="top"/>
    </xf>
    <xf numFmtId="49" fontId="56" fillId="0" borderId="0" xfId="0" applyNumberFormat="1" applyFont="1" applyAlignment="1">
      <alignment vertical="top"/>
    </xf>
    <xf numFmtId="0" fontId="56" fillId="0" borderId="0" xfId="0" applyFont="1" applyAlignment="1">
      <alignment vertical="top"/>
    </xf>
    <xf numFmtId="0" fontId="55" fillId="0" borderId="10" xfId="0" applyFont="1" applyBorder="1">
      <alignment vertical="center"/>
    </xf>
    <xf numFmtId="0" fontId="55" fillId="0" borderId="0" xfId="0" applyFont="1">
      <alignment vertical="center"/>
    </xf>
    <xf numFmtId="49" fontId="56" fillId="0" borderId="0" xfId="0" applyNumberFormat="1" applyFont="1">
      <alignment vertical="center"/>
    </xf>
    <xf numFmtId="0" fontId="114" fillId="0" borderId="0" xfId="0" applyFont="1" applyAlignment="1">
      <alignment wrapText="1"/>
    </xf>
    <xf numFmtId="0" fontId="114" fillId="0" borderId="14" xfId="0" applyFont="1" applyBorder="1" applyAlignment="1">
      <alignment wrapText="1"/>
    </xf>
    <xf numFmtId="0" fontId="50" fillId="0" borderId="116" xfId="0" applyFont="1" applyBorder="1" applyAlignment="1">
      <alignment horizontal="center" vertical="center"/>
    </xf>
    <xf numFmtId="49" fontId="56" fillId="0" borderId="2" xfId="0" applyNumberFormat="1" applyFont="1" applyBorder="1">
      <alignment vertical="center"/>
    </xf>
    <xf numFmtId="49" fontId="114" fillId="0" borderId="0" xfId="0" applyNumberFormat="1" applyFont="1" applyAlignment="1">
      <alignment vertical="top" wrapText="1"/>
    </xf>
    <xf numFmtId="0" fontId="109" fillId="0" borderId="15" xfId="0" applyFont="1" applyBorder="1">
      <alignment vertical="center"/>
    </xf>
    <xf numFmtId="0" fontId="109" fillId="0" borderId="16" xfId="0" applyFont="1" applyBorder="1">
      <alignment vertical="center"/>
    </xf>
    <xf numFmtId="0" fontId="56" fillId="0" borderId="16" xfId="0" applyFont="1" applyBorder="1">
      <alignment vertical="center"/>
    </xf>
    <xf numFmtId="0" fontId="56" fillId="0" borderId="58" xfId="0" applyFont="1" applyBorder="1">
      <alignment vertical="center"/>
    </xf>
    <xf numFmtId="0" fontId="56" fillId="0" borderId="58" xfId="3" applyNumberFormat="1" applyFont="1" applyBorder="1" applyAlignment="1" applyProtection="1">
      <alignment vertical="center"/>
    </xf>
    <xf numFmtId="0" fontId="56" fillId="0" borderId="16" xfId="3" applyNumberFormat="1" applyFont="1" applyBorder="1" applyAlignment="1" applyProtection="1">
      <alignment vertical="center"/>
    </xf>
    <xf numFmtId="49" fontId="114" fillId="0" borderId="16" xfId="0" applyNumberFormat="1" applyFont="1" applyBorder="1" applyAlignment="1">
      <alignment vertical="top" wrapText="1"/>
    </xf>
    <xf numFmtId="0" fontId="56" fillId="0" borderId="17" xfId="3" applyNumberFormat="1" applyFont="1" applyBorder="1" applyAlignment="1" applyProtection="1">
      <alignmen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9" fillId="0" borderId="0" xfId="0" applyFont="1" applyAlignment="1">
      <alignment vertical="top" wrapText="1"/>
    </xf>
    <xf numFmtId="0" fontId="53" fillId="0" borderId="0" xfId="0" applyFont="1" applyAlignment="1">
      <alignment horizontal="left" vertical="top" wrapText="1"/>
    </xf>
    <xf numFmtId="0" fontId="59" fillId="0" borderId="19" xfId="0" applyFont="1" applyBorder="1" applyAlignment="1">
      <alignment vertical="top" wrapText="1"/>
    </xf>
    <xf numFmtId="0" fontId="59" fillId="0" borderId="0" xfId="0" applyFont="1" applyAlignment="1">
      <alignment wrapText="1"/>
    </xf>
    <xf numFmtId="0" fontId="59" fillId="0" borderId="0" xfId="0" applyFont="1" applyAlignment="1">
      <alignment horizontal="left" vertical="center" wrapText="1"/>
    </xf>
    <xf numFmtId="0" fontId="0" fillId="0" borderId="0" xfId="0" applyAlignment="1"/>
    <xf numFmtId="0" fontId="56" fillId="0" borderId="0" xfId="0" applyFont="1" applyAlignment="1">
      <alignment horizontal="distributed" vertical="center"/>
    </xf>
    <xf numFmtId="0" fontId="56" fillId="0" borderId="0" xfId="3" applyNumberFormat="1" applyFont="1" applyBorder="1" applyAlignment="1" applyProtection="1">
      <alignment vertical="top"/>
    </xf>
    <xf numFmtId="0" fontId="56" fillId="0" borderId="10" xfId="0" applyFont="1" applyBorder="1">
      <alignment vertical="center"/>
    </xf>
    <xf numFmtId="0" fontId="56" fillId="0" borderId="24" xfId="0" applyFont="1" applyBorder="1">
      <alignment vertical="center"/>
    </xf>
    <xf numFmtId="0" fontId="119" fillId="0" borderId="24" xfId="0" applyFont="1" applyBorder="1" applyAlignment="1">
      <alignment vertical="top" wrapText="1"/>
    </xf>
    <xf numFmtId="0" fontId="119" fillId="0" borderId="0" xfId="0" applyFont="1" applyAlignment="1">
      <alignment vertical="top" wrapText="1"/>
    </xf>
    <xf numFmtId="0" fontId="56" fillId="0" borderId="0" xfId="0" applyFont="1" applyAlignment="1">
      <alignment horizontal="center" vertical="center"/>
    </xf>
    <xf numFmtId="0" fontId="54" fillId="0" borderId="0" xfId="0" applyFont="1">
      <alignment vertical="center"/>
    </xf>
    <xf numFmtId="0" fontId="121" fillId="0" borderId="0" xfId="0" applyFont="1">
      <alignment vertical="center"/>
    </xf>
    <xf numFmtId="0" fontId="88" fillId="0" borderId="0" xfId="0" applyFont="1" applyAlignment="1">
      <alignment horizontal="left" vertical="center"/>
    </xf>
    <xf numFmtId="0" fontId="88" fillId="0" borderId="0" xfId="0" applyFont="1">
      <alignment vertical="center"/>
    </xf>
    <xf numFmtId="0" fontId="88" fillId="0" borderId="0" xfId="0" applyFont="1" applyAlignment="1">
      <alignment horizontal="center" vertical="center"/>
    </xf>
    <xf numFmtId="0" fontId="122" fillId="0" borderId="0" xfId="0" applyFont="1" applyAlignment="1">
      <alignment horizontal="center" vertical="center"/>
    </xf>
    <xf numFmtId="0" fontId="89" fillId="8" borderId="0" xfId="0" applyFont="1" applyFill="1" applyAlignment="1">
      <alignment horizontal="center" vertical="center"/>
    </xf>
    <xf numFmtId="0" fontId="89" fillId="0" borderId="0" xfId="0" applyFont="1" applyAlignment="1">
      <alignment horizontal="center" vertical="center"/>
    </xf>
    <xf numFmtId="0" fontId="89" fillId="8" borderId="0" xfId="0" applyFont="1" applyFill="1" applyAlignment="1">
      <alignment horizontal="right" vertical="center"/>
    </xf>
    <xf numFmtId="0" fontId="88" fillId="0" borderId="0" xfId="0" applyFont="1" applyAlignment="1">
      <alignment horizontal="center"/>
    </xf>
    <xf numFmtId="0" fontId="89" fillId="0" borderId="26" xfId="0" applyFont="1" applyBorder="1" applyAlignment="1">
      <alignment horizontal="center"/>
    </xf>
    <xf numFmtId="0" fontId="121" fillId="0" borderId="11" xfId="0" applyFont="1" applyBorder="1" applyAlignment="1">
      <alignment horizontal="center" vertical="center"/>
    </xf>
    <xf numFmtId="0" fontId="121" fillId="0" borderId="11" xfId="0" applyFont="1" applyBorder="1">
      <alignment vertical="center"/>
    </xf>
    <xf numFmtId="0" fontId="89" fillId="0" borderId="11" xfId="0" applyFont="1" applyBorder="1">
      <alignment vertical="center"/>
    </xf>
    <xf numFmtId="0" fontId="89" fillId="0" borderId="12" xfId="0" applyFont="1" applyBorder="1">
      <alignment vertical="center"/>
    </xf>
    <xf numFmtId="0" fontId="88" fillId="8" borderId="45" xfId="0" applyFont="1" applyFill="1" applyBorder="1" applyAlignment="1">
      <alignment horizontal="center" vertical="center"/>
    </xf>
    <xf numFmtId="0" fontId="88" fillId="8" borderId="47" xfId="0" applyFont="1" applyFill="1" applyBorder="1" applyAlignment="1">
      <alignment horizontal="center" vertical="center"/>
    </xf>
    <xf numFmtId="0" fontId="123" fillId="0" borderId="0" xfId="0" applyFont="1" applyAlignment="1">
      <alignment horizontal="distributed" vertical="distributed" wrapText="1"/>
    </xf>
    <xf numFmtId="0" fontId="123" fillId="0" borderId="0" xfId="0" applyFont="1" applyAlignment="1">
      <alignment horizontal="distributed" vertical="center" shrinkToFit="1"/>
    </xf>
    <xf numFmtId="0" fontId="88" fillId="0" borderId="0" xfId="0" applyFont="1" applyAlignment="1"/>
    <xf numFmtId="0" fontId="89" fillId="0" borderId="0" xfId="0" applyFont="1" applyAlignment="1">
      <alignment horizontal="center" vertical="center" wrapText="1"/>
    </xf>
    <xf numFmtId="0" fontId="121" fillId="0" borderId="0" xfId="0" applyFont="1" applyAlignment="1">
      <alignment horizontal="center" vertical="center"/>
    </xf>
    <xf numFmtId="0" fontId="124" fillId="0" borderId="0" xfId="0" applyFont="1">
      <alignment vertical="center"/>
    </xf>
    <xf numFmtId="0" fontId="89" fillId="8" borderId="24" xfId="0" applyFont="1" applyFill="1" applyBorder="1" applyAlignment="1">
      <alignment horizontal="left" vertical="center"/>
    </xf>
    <xf numFmtId="0" fontId="123" fillId="8" borderId="24" xfId="0" applyFont="1" applyFill="1" applyBorder="1" applyAlignment="1">
      <alignment horizontal="left" vertical="center"/>
    </xf>
    <xf numFmtId="0" fontId="89" fillId="8" borderId="0" xfId="0" applyFont="1" applyFill="1">
      <alignment vertical="center"/>
    </xf>
    <xf numFmtId="0" fontId="89" fillId="0" borderId="2" xfId="0" applyFont="1" applyBorder="1" applyAlignment="1">
      <alignment horizontal="center" vertical="center"/>
    </xf>
    <xf numFmtId="0" fontId="89" fillId="8" borderId="45" xfId="0" applyFont="1" applyFill="1" applyBorder="1" applyAlignment="1">
      <alignment horizontal="center" vertical="center"/>
    </xf>
    <xf numFmtId="0" fontId="89" fillId="8" borderId="45" xfId="0" applyFont="1" applyFill="1" applyBorder="1" applyAlignment="1">
      <alignment horizontal="left" vertical="center"/>
    </xf>
    <xf numFmtId="0" fontId="89" fillId="8" borderId="45" xfId="0" applyFont="1" applyFill="1" applyBorder="1" applyAlignment="1">
      <alignment horizontal="right" vertical="center"/>
    </xf>
    <xf numFmtId="0" fontId="123" fillId="8" borderId="45" xfId="0" applyFont="1" applyFill="1" applyBorder="1" applyAlignment="1">
      <alignment horizontal="left" vertical="center"/>
    </xf>
    <xf numFmtId="0" fontId="89" fillId="8" borderId="45" xfId="0" applyFont="1" applyFill="1" applyBorder="1">
      <alignment vertical="center"/>
    </xf>
    <xf numFmtId="0" fontId="125" fillId="0" borderId="0" xfId="0" applyFont="1" applyAlignment="1">
      <alignment horizontal="left" vertical="center"/>
    </xf>
    <xf numFmtId="0" fontId="123" fillId="0" borderId="0" xfId="0" applyFont="1" applyAlignment="1">
      <alignment horizontal="distributed" vertical="center" wrapText="1"/>
    </xf>
    <xf numFmtId="0" fontId="89" fillId="0" borderId="0" xfId="0" applyFont="1" applyAlignment="1">
      <alignment horizontal="left" vertical="center"/>
    </xf>
    <xf numFmtId="0" fontId="123" fillId="0" borderId="0" xfId="0" applyFont="1" applyAlignment="1">
      <alignment horizontal="left" vertical="center"/>
    </xf>
    <xf numFmtId="0" fontId="89" fillId="0" borderId="0" xfId="0" applyFont="1" applyAlignment="1">
      <alignment horizontal="right" vertical="center"/>
    </xf>
    <xf numFmtId="0" fontId="125" fillId="0" borderId="0" xfId="0" applyFont="1" applyAlignment="1">
      <alignment horizontal="left" vertical="top"/>
    </xf>
    <xf numFmtId="0" fontId="89" fillId="0" borderId="24" xfId="0" applyFont="1" applyBorder="1">
      <alignment vertical="center"/>
    </xf>
    <xf numFmtId="0" fontId="89" fillId="0" borderId="21" xfId="0" applyFont="1" applyBorder="1">
      <alignment vertical="center"/>
    </xf>
    <xf numFmtId="0" fontId="89" fillId="0" borderId="2" xfId="0" applyFont="1" applyBorder="1">
      <alignment vertical="center"/>
    </xf>
    <xf numFmtId="0" fontId="123" fillId="0" borderId="0" xfId="0" applyFont="1">
      <alignment vertical="center"/>
    </xf>
    <xf numFmtId="0" fontId="123" fillId="0" borderId="0" xfId="0" applyFont="1" applyAlignment="1">
      <alignment horizontal="center" vertical="center"/>
    </xf>
    <xf numFmtId="0" fontId="123" fillId="0" borderId="49" xfId="0" applyFont="1" applyBorder="1" applyAlignment="1">
      <alignment horizontal="center" vertical="center"/>
    </xf>
    <xf numFmtId="0" fontId="123" fillId="0" borderId="24" xfId="0" applyFont="1" applyBorder="1" applyAlignment="1">
      <alignment horizontal="center" vertical="center"/>
    </xf>
    <xf numFmtId="0" fontId="56" fillId="0" borderId="117" xfId="0" applyFont="1" applyBorder="1" applyAlignment="1">
      <alignment horizontal="center" vertical="top"/>
    </xf>
    <xf numFmtId="177" fontId="55" fillId="0" borderId="0" xfId="0" applyNumberFormat="1" applyFont="1">
      <alignment vertical="center"/>
    </xf>
    <xf numFmtId="177" fontId="55" fillId="0" borderId="19" xfId="0" applyNumberFormat="1" applyFont="1" applyBorder="1">
      <alignment vertical="center"/>
    </xf>
    <xf numFmtId="0" fontId="4" fillId="0" borderId="52" xfId="0" applyFont="1" applyBorder="1">
      <alignment vertical="center"/>
    </xf>
    <xf numFmtId="49" fontId="35" fillId="0" borderId="0" xfId="0" applyNumberFormat="1" applyFont="1" applyAlignment="1">
      <alignment vertical="center" shrinkToFit="1"/>
    </xf>
    <xf numFmtId="0" fontId="15" fillId="0" borderId="84" xfId="0" applyFont="1" applyBorder="1">
      <alignment vertical="center"/>
    </xf>
    <xf numFmtId="0" fontId="7" fillId="0" borderId="53" xfId="0" applyFont="1" applyBorder="1">
      <alignment vertical="center"/>
    </xf>
    <xf numFmtId="0" fontId="4" fillId="0" borderId="53" xfId="0" applyFont="1" applyBorder="1">
      <alignment vertical="center"/>
    </xf>
    <xf numFmtId="0" fontId="15" fillId="0" borderId="15" xfId="0" applyFont="1" applyBorder="1">
      <alignment vertical="center"/>
    </xf>
    <xf numFmtId="0" fontId="6" fillId="0" borderId="16" xfId="0" applyFont="1" applyBorder="1">
      <alignment vertical="center"/>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1" fillId="0" borderId="0" xfId="0" applyNumberFormat="1" applyFont="1" applyAlignment="1" applyProtection="1">
      <alignment horizontal="left" vertical="center" indent="1" shrinkToFit="1"/>
      <protection hidden="1"/>
    </xf>
    <xf numFmtId="49" fontId="81" fillId="0" borderId="0" xfId="0" applyNumberFormat="1" applyFont="1" applyAlignment="1" applyProtection="1">
      <alignment horizontal="left"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130" fillId="3" borderId="104" xfId="0" applyFont="1" applyFill="1" applyBorder="1">
      <alignment vertical="center"/>
    </xf>
    <xf numFmtId="0" fontId="0" fillId="3" borderId="0" xfId="0" applyFill="1">
      <alignment vertical="center"/>
    </xf>
    <xf numFmtId="49" fontId="76" fillId="0" borderId="0" xfId="0" applyNumberFormat="1" applyFont="1" applyAlignment="1" applyProtection="1">
      <alignment horizontal="center" vertical="center" shrinkToFit="1"/>
      <protection hidden="1"/>
    </xf>
    <xf numFmtId="0" fontId="71" fillId="0" borderId="0" xfId="0" applyFont="1" applyAlignment="1" applyProtection="1">
      <alignment vertical="center" shrinkToFit="1"/>
      <protection locked="0" hidden="1"/>
    </xf>
    <xf numFmtId="179" fontId="81" fillId="0" borderId="0" xfId="0" applyNumberFormat="1" applyFont="1" applyAlignment="1" applyProtection="1">
      <alignment horizontal="center" vertical="center" shrinkToFit="1"/>
      <protection hidden="1"/>
    </xf>
    <xf numFmtId="179" fontId="78" fillId="8" borderId="45" xfId="0" applyNumberFormat="1" applyFont="1" applyFill="1" applyBorder="1" applyAlignment="1" applyProtection="1">
      <alignment vertical="center" shrinkToFit="1"/>
      <protection locked="0" hidden="1"/>
    </xf>
    <xf numFmtId="179" fontId="78" fillId="0" borderId="0" xfId="0" applyNumberFormat="1" applyFont="1" applyAlignment="1" applyProtection="1">
      <alignment vertical="center" shrinkToFit="1"/>
      <protection hidden="1"/>
    </xf>
    <xf numFmtId="0" fontId="0" fillId="3" borderId="102" xfId="0" applyFill="1" applyBorder="1" applyAlignment="1">
      <alignment vertical="distributed"/>
    </xf>
    <xf numFmtId="179" fontId="73" fillId="8" borderId="0" xfId="0" applyNumberFormat="1" applyFont="1" applyFill="1" applyAlignment="1" applyProtection="1">
      <alignment horizontal="left" vertical="center" shrinkToFit="1"/>
      <protection locked="0" hidden="1"/>
    </xf>
    <xf numFmtId="49" fontId="73" fillId="8" borderId="0" xfId="0" applyNumberFormat="1" applyFont="1" applyFill="1" applyAlignment="1" applyProtection="1">
      <alignment vertical="center" shrinkToFit="1"/>
      <protection locked="0" hidden="1"/>
    </xf>
    <xf numFmtId="0" fontId="0" fillId="3" borderId="0" xfId="0" applyFill="1" applyAlignment="1">
      <alignment horizontal="left" vertical="center"/>
    </xf>
    <xf numFmtId="0" fontId="81" fillId="0" borderId="0" xfId="0" applyFont="1" applyAlignment="1" applyProtection="1">
      <alignment horizontal="center" vertical="center" shrinkToFit="1"/>
      <protection hidden="1"/>
    </xf>
    <xf numFmtId="179" fontId="84" fillId="0" borderId="0" xfId="0" applyNumberFormat="1" applyFont="1" applyAlignment="1" applyProtection="1">
      <alignment horizontal="center" vertical="center" shrinkToFit="1"/>
      <protection hidden="1"/>
    </xf>
    <xf numFmtId="179" fontId="73" fillId="8" borderId="24"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horizontal="left" vertical="center" shrinkToFit="1"/>
      <protection hidden="1"/>
    </xf>
    <xf numFmtId="179" fontId="71"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vertical="center" shrinkToFit="1"/>
      <protection hidden="1"/>
    </xf>
    <xf numFmtId="0" fontId="0" fillId="3" borderId="0" xfId="0" applyFill="1" applyAlignment="1">
      <alignment vertical="distributed"/>
    </xf>
    <xf numFmtId="0" fontId="91" fillId="3" borderId="0" xfId="0" applyFont="1" applyFill="1">
      <alignment vertical="center"/>
    </xf>
    <xf numFmtId="0" fontId="130" fillId="3" borderId="0" xfId="0" applyFont="1" applyFill="1">
      <alignment vertical="center"/>
    </xf>
    <xf numFmtId="0" fontId="4" fillId="3" borderId="107" xfId="0" applyFont="1" applyFill="1" applyBorder="1">
      <alignment vertical="center"/>
    </xf>
    <xf numFmtId="0" fontId="123" fillId="0" borderId="29" xfId="0" applyFont="1" applyBorder="1" applyAlignment="1">
      <alignment horizontal="center" vertical="center"/>
    </xf>
    <xf numFmtId="0" fontId="89" fillId="0" borderId="22" xfId="0" applyFont="1" applyBorder="1">
      <alignment vertical="center"/>
    </xf>
    <xf numFmtId="0" fontId="119" fillId="0" borderId="0" xfId="0" applyFont="1" applyAlignment="1">
      <alignment horizontal="left" vertical="top" wrapText="1"/>
    </xf>
    <xf numFmtId="0" fontId="88" fillId="8" borderId="45" xfId="0" applyFont="1" applyFill="1" applyBorder="1" applyAlignment="1" applyProtection="1">
      <alignment horizontal="center" vertical="center"/>
      <protection locked="0"/>
    </xf>
    <xf numFmtId="0" fontId="56" fillId="3" borderId="21" xfId="0" applyFont="1" applyFill="1" applyBorder="1">
      <alignment vertical="center"/>
    </xf>
    <xf numFmtId="0" fontId="56" fillId="3" borderId="22" xfId="3" applyNumberFormat="1" applyFont="1" applyFill="1" applyBorder="1" applyAlignment="1" applyProtection="1">
      <alignment vertical="center"/>
    </xf>
    <xf numFmtId="0" fontId="56" fillId="3" borderId="23" xfId="0" applyFont="1" applyFill="1" applyBorder="1">
      <alignment vertical="center"/>
    </xf>
    <xf numFmtId="0" fontId="56" fillId="3" borderId="25" xfId="3" applyNumberFormat="1" applyFont="1" applyFill="1" applyBorder="1" applyAlignment="1" applyProtection="1">
      <alignment vertical="center"/>
    </xf>
    <xf numFmtId="0" fontId="56" fillId="0" borderId="19" xfId="3" applyNumberFormat="1" applyFont="1" applyBorder="1" applyAlignment="1" applyProtection="1">
      <alignment vertical="center"/>
    </xf>
    <xf numFmtId="0" fontId="56" fillId="0" borderId="23" xfId="0" applyFont="1" applyBorder="1">
      <alignment vertical="center"/>
    </xf>
    <xf numFmtId="0" fontId="119" fillId="0" borderId="25" xfId="0" applyFont="1" applyBorder="1" applyAlignment="1">
      <alignment vertical="top" wrapText="1"/>
    </xf>
    <xf numFmtId="0" fontId="134" fillId="0" borderId="0" xfId="0" applyFont="1" applyAlignment="1">
      <alignment vertical="top" wrapText="1"/>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7" xfId="0" applyFont="1" applyBorder="1" applyAlignment="1">
      <alignment horizontal="distributed" vertical="center" wrapText="1"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63" xfId="0" applyFont="1" applyBorder="1" applyAlignment="1">
      <alignment horizontal="distributed" vertical="center" inden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lignment horizontal="center" vertical="center"/>
    </xf>
    <xf numFmtId="0" fontId="36" fillId="0" borderId="0" xfId="0" applyFont="1" applyAlignment="1">
      <alignment horizontal="left" vertical="center"/>
    </xf>
    <xf numFmtId="0" fontId="4" fillId="0" borderId="2" xfId="0" applyFont="1" applyBorder="1" applyAlignment="1" applyProtection="1">
      <alignment horizontal="left" vertical="center"/>
      <protection locked="0"/>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49" fontId="4" fillId="0" borderId="2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49" fontId="4" fillId="0" borderId="22"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0" fontId="10" fillId="0" borderId="64"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2" fillId="0" borderId="0" xfId="0" applyFont="1" applyAlignment="1">
      <alignment horizontal="center" vertical="center"/>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0" fontId="10" fillId="0" borderId="76" xfId="0" applyFont="1" applyBorder="1" applyAlignment="1">
      <alignment horizontal="distributed" vertical="center" wrapText="1" indent="1"/>
    </xf>
    <xf numFmtId="0" fontId="10" fillId="0" borderId="77" xfId="0" applyFont="1" applyBorder="1" applyAlignment="1">
      <alignment horizontal="distributed" vertical="center" indent="1"/>
    </xf>
    <xf numFmtId="0" fontId="10" fillId="0" borderId="78" xfId="0" applyFont="1" applyBorder="1" applyAlignment="1">
      <alignment horizontal="distributed" vertical="center" indent="1"/>
    </xf>
    <xf numFmtId="0" fontId="10" fillId="0" borderId="79"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29" xfId="0" applyFont="1" applyBorder="1" applyAlignment="1">
      <alignment horizontal="distributed" vertical="center" indent="1"/>
    </xf>
    <xf numFmtId="49" fontId="4" fillId="0" borderId="26"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11" xfId="0" applyNumberFormat="1" applyFont="1" applyBorder="1" applyAlignment="1" applyProtection="1">
      <alignment horizontal="left" vertical="center"/>
      <protection locked="0"/>
    </xf>
    <xf numFmtId="0" fontId="10" fillId="0" borderId="80" xfId="0" applyFont="1" applyBorder="1" applyAlignment="1">
      <alignment horizontal="distributed" vertical="center" indent="1"/>
    </xf>
    <xf numFmtId="0" fontId="10" fillId="0" borderId="58" xfId="0" applyFont="1" applyBorder="1" applyAlignment="1">
      <alignment horizontal="distributed" vertical="center" indent="1"/>
    </xf>
    <xf numFmtId="0" fontId="10" fillId="0" borderId="67" xfId="0" applyFont="1" applyBorder="1" applyAlignment="1">
      <alignment horizontal="distributed" vertical="center" indent="1"/>
    </xf>
    <xf numFmtId="49" fontId="4" fillId="0" borderId="4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center" vertical="center"/>
      <protection locked="0"/>
    </xf>
    <xf numFmtId="49" fontId="4" fillId="0" borderId="45"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47"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49" fontId="10" fillId="0" borderId="45"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67" xfId="0" applyNumberFormat="1" applyFont="1" applyBorder="1" applyAlignment="1">
      <alignment horizontal="center" vertical="center"/>
    </xf>
    <xf numFmtId="49" fontId="4" fillId="0" borderId="67" xfId="0" applyNumberFormat="1" applyFont="1" applyBorder="1" applyAlignment="1" applyProtection="1">
      <alignment horizontal="center" vertical="center"/>
      <protection locked="0"/>
    </xf>
    <xf numFmtId="0" fontId="10" fillId="0" borderId="64" xfId="0" applyFont="1" applyBorder="1" applyAlignment="1">
      <alignment horizontal="distributed" vertical="center" wrapText="1" inden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45" xfId="0" applyFont="1" applyBorder="1" applyAlignment="1" applyProtection="1">
      <alignment horizontal="center" vertical="center"/>
      <protection locked="0"/>
    </xf>
    <xf numFmtId="0" fontId="4" fillId="0" borderId="47" xfId="0" applyFont="1" applyBorder="1" applyAlignment="1">
      <alignment horizontal="center" vertical="center"/>
    </xf>
    <xf numFmtId="0" fontId="6" fillId="0" borderId="0" xfId="2" applyFont="1" applyAlignment="1" applyProtection="1">
      <alignment horizontal="center" vertical="center"/>
      <protection locked="0"/>
    </xf>
    <xf numFmtId="0" fontId="4" fillId="0" borderId="0" xfId="0" applyFont="1" applyAlignment="1">
      <alignment horizontal="left" vertical="center"/>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0" fontId="4" fillId="0" borderId="16" xfId="0" applyFont="1" applyBorder="1" applyAlignment="1" applyProtection="1">
      <alignment horizontal="center" vertical="center"/>
      <protection locked="0"/>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49" fontId="4" fillId="0" borderId="2" xfId="0" applyNumberFormat="1" applyFont="1" applyBorder="1" applyAlignment="1" applyProtection="1">
      <alignment horizontal="left" vertical="center"/>
      <protection locked="0"/>
    </xf>
    <xf numFmtId="0" fontId="4" fillId="0" borderId="4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75" xfId="0" applyFont="1" applyBorder="1" applyAlignment="1">
      <alignment horizontal="distributed" vertical="center" indent="1"/>
    </xf>
    <xf numFmtId="0" fontId="13" fillId="0" borderId="20" xfId="0" applyFont="1" applyBorder="1" applyAlignment="1">
      <alignment horizontal="distributed" vertical="center"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pplyProtection="1">
      <alignment horizontal="center" vertical="center" shrinkToFit="1"/>
      <protection locked="0"/>
    </xf>
    <xf numFmtId="49" fontId="4" fillId="0" borderId="45" xfId="0" applyNumberFormat="1" applyFont="1" applyBorder="1" applyAlignment="1" applyProtection="1">
      <alignment horizontal="center" vertical="center" shrinkToFit="1"/>
      <protection locked="0"/>
    </xf>
    <xf numFmtId="0" fontId="130" fillId="0" borderId="101" xfId="0" applyFont="1" applyBorder="1">
      <alignment vertical="center"/>
    </xf>
    <xf numFmtId="0" fontId="130" fillId="0" borderId="102" xfId="0" applyFont="1" applyBorder="1">
      <alignment vertical="center"/>
    </xf>
    <xf numFmtId="0" fontId="130" fillId="0" borderId="103" xfId="0" applyFont="1" applyBorder="1">
      <alignment vertical="center"/>
    </xf>
    <xf numFmtId="0" fontId="130" fillId="0" borderId="106" xfId="0" applyFont="1" applyBorder="1">
      <alignment vertical="center"/>
    </xf>
    <xf numFmtId="0" fontId="130" fillId="0" borderId="107" xfId="0" applyFont="1" applyBorder="1">
      <alignment vertical="center"/>
    </xf>
    <xf numFmtId="0" fontId="130" fillId="0" borderId="108" xfId="0" applyFont="1" applyBorder="1">
      <alignment vertical="center"/>
    </xf>
    <xf numFmtId="0" fontId="130" fillId="9" borderId="101" xfId="0" applyFont="1" applyFill="1" applyBorder="1" applyAlignment="1">
      <alignment vertical="center" wrapText="1"/>
    </xf>
    <xf numFmtId="0" fontId="130" fillId="9" borderId="102" xfId="0" applyFont="1" applyFill="1" applyBorder="1" applyAlignment="1">
      <alignment vertical="center" wrapText="1"/>
    </xf>
    <xf numFmtId="0" fontId="130" fillId="9" borderId="103" xfId="0" applyFont="1" applyFill="1" applyBorder="1" applyAlignment="1">
      <alignment vertical="center" wrapText="1"/>
    </xf>
    <xf numFmtId="0" fontId="130" fillId="9" borderId="104" xfId="0" applyFont="1" applyFill="1" applyBorder="1" applyAlignment="1">
      <alignment vertical="center" wrapText="1"/>
    </xf>
    <xf numFmtId="0" fontId="130" fillId="9" borderId="0" xfId="0" applyFont="1" applyFill="1" applyAlignment="1">
      <alignment vertical="center" wrapText="1"/>
    </xf>
    <xf numFmtId="0" fontId="130" fillId="9" borderId="105" xfId="0" applyFont="1" applyFill="1" applyBorder="1" applyAlignment="1">
      <alignment vertical="center" wrapText="1"/>
    </xf>
    <xf numFmtId="0" fontId="130" fillId="9" borderId="106" xfId="0" applyFont="1" applyFill="1" applyBorder="1" applyAlignment="1">
      <alignment vertical="center" wrapText="1"/>
    </xf>
    <xf numFmtId="0" fontId="130" fillId="9" borderId="107" xfId="0" applyFont="1" applyFill="1" applyBorder="1" applyAlignment="1">
      <alignment vertical="center" wrapText="1"/>
    </xf>
    <xf numFmtId="0" fontId="130" fillId="9" borderId="108" xfId="0" applyFont="1" applyFill="1" applyBorder="1" applyAlignment="1">
      <alignment vertical="center" wrapText="1"/>
    </xf>
    <xf numFmtId="0" fontId="78" fillId="0" borderId="26" xfId="3" applyNumberFormat="1" applyFont="1" applyBorder="1" applyAlignment="1" applyProtection="1">
      <alignment horizontal="left" vertical="center" indent="1"/>
      <protection locked="0"/>
    </xf>
    <xf numFmtId="0" fontId="78" fillId="0" borderId="11" xfId="0" applyFont="1" applyBorder="1" applyAlignment="1" applyProtection="1">
      <alignment horizontal="left" vertical="center" indent="1"/>
      <protection locked="0"/>
    </xf>
    <xf numFmtId="0" fontId="78" fillId="0" borderId="12" xfId="0" applyFont="1" applyBorder="1" applyAlignment="1" applyProtection="1">
      <alignment horizontal="left" vertical="center" indent="1"/>
      <protection locked="0"/>
    </xf>
    <xf numFmtId="0" fontId="78" fillId="0" borderId="10" xfId="0" applyFont="1" applyBorder="1" applyAlignment="1" applyProtection="1">
      <alignment horizontal="left" vertical="center" indent="1"/>
      <protection locked="0"/>
    </xf>
    <xf numFmtId="0" fontId="78" fillId="0" borderId="0" xfId="0" applyFont="1" applyAlignment="1" applyProtection="1">
      <alignment horizontal="left" vertical="center" indent="1"/>
      <protection locked="0"/>
    </xf>
    <xf numFmtId="0" fontId="78" fillId="0" borderId="14" xfId="0" applyFont="1" applyBorder="1" applyAlignment="1" applyProtection="1">
      <alignment horizontal="left" vertical="center" indent="1"/>
      <protection locked="0"/>
    </xf>
    <xf numFmtId="0" fontId="78" fillId="0" borderId="23" xfId="0" applyFont="1" applyBorder="1" applyAlignment="1" applyProtection="1">
      <alignment horizontal="left" vertical="center" indent="1"/>
      <protection locked="0"/>
    </xf>
    <xf numFmtId="0" fontId="78" fillId="0" borderId="24" xfId="0" applyFont="1" applyBorder="1" applyAlignment="1" applyProtection="1">
      <alignment horizontal="left" vertical="center" indent="1"/>
      <protection locked="0"/>
    </xf>
    <xf numFmtId="0" fontId="78" fillId="0" borderId="35" xfId="0" applyFont="1" applyBorder="1" applyAlignment="1" applyProtection="1">
      <alignment horizontal="left" vertical="center" indent="1"/>
      <protection locked="0"/>
    </xf>
    <xf numFmtId="0" fontId="36" fillId="0" borderId="0" xfId="0" applyFont="1" applyAlignment="1">
      <alignment horizontal="center" vertical="center"/>
    </xf>
    <xf numFmtId="0" fontId="6" fillId="0" borderId="0" xfId="2" applyFont="1" applyAlignment="1" applyProtection="1">
      <alignment horizontal="right" vertical="center"/>
      <protection locked="0"/>
    </xf>
    <xf numFmtId="0" fontId="36" fillId="0" borderId="10" xfId="0" applyFont="1" applyBorder="1" applyAlignment="1">
      <alignment horizontal="center" vertical="center"/>
    </xf>
    <xf numFmtId="0" fontId="36" fillId="0" borderId="19"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49" fontId="89" fillId="0" borderId="2" xfId="0" applyNumberFormat="1" applyFont="1" applyBorder="1" applyAlignment="1">
      <alignment horizontal="center" vertical="center"/>
    </xf>
    <xf numFmtId="49" fontId="89" fillId="0" borderId="0" xfId="0" applyNumberFormat="1" applyFont="1" applyAlignment="1">
      <alignment horizontal="center" vertical="center"/>
    </xf>
    <xf numFmtId="49" fontId="89" fillId="0" borderId="24" xfId="0" applyNumberFormat="1" applyFont="1" applyBorder="1" applyAlignment="1">
      <alignment horizontal="center" vertical="center"/>
    </xf>
    <xf numFmtId="49" fontId="89" fillId="0" borderId="21" xfId="0" applyNumberFormat="1" applyFont="1" applyBorder="1" applyAlignment="1" applyProtection="1">
      <alignment horizontal="left" vertical="center" indent="1"/>
      <protection locked="0"/>
    </xf>
    <xf numFmtId="49" fontId="89" fillId="0" borderId="2" xfId="0" applyNumberFormat="1" applyFont="1" applyBorder="1" applyAlignment="1" applyProtection="1">
      <alignment horizontal="left" vertical="center" indent="1"/>
      <protection locked="0"/>
    </xf>
    <xf numFmtId="49" fontId="89" fillId="0" borderId="10" xfId="0" applyNumberFormat="1" applyFont="1" applyBorder="1" applyAlignment="1" applyProtection="1">
      <alignment horizontal="left" vertical="center" indent="1"/>
      <protection locked="0"/>
    </xf>
    <xf numFmtId="49" fontId="89" fillId="0" borderId="0" xfId="0" applyNumberFormat="1" applyFont="1" applyAlignment="1" applyProtection="1">
      <alignment horizontal="left" vertical="center" indent="1"/>
      <protection locked="0"/>
    </xf>
    <xf numFmtId="49" fontId="89" fillId="0" borderId="23" xfId="0" applyNumberFormat="1" applyFont="1" applyBorder="1" applyAlignment="1" applyProtection="1">
      <alignment horizontal="left" vertical="center" indent="1"/>
      <protection locked="0"/>
    </xf>
    <xf numFmtId="49" fontId="89" fillId="0" borderId="24" xfId="0" applyNumberFormat="1" applyFont="1" applyBorder="1" applyAlignment="1" applyProtection="1">
      <alignment horizontal="left" vertical="center" indent="1"/>
      <protection locked="0"/>
    </xf>
    <xf numFmtId="49" fontId="89" fillId="0" borderId="28" xfId="0" applyNumberFormat="1" applyFont="1" applyBorder="1" applyAlignment="1" applyProtection="1">
      <alignment horizontal="left" vertical="center" indent="1"/>
      <protection locked="0"/>
    </xf>
    <xf numFmtId="49" fontId="89" fillId="0" borderId="14" xfId="0" applyNumberFormat="1" applyFont="1" applyBorder="1" applyAlignment="1" applyProtection="1">
      <alignment horizontal="left" vertical="center" indent="1"/>
      <protection locked="0"/>
    </xf>
    <xf numFmtId="49" fontId="89" fillId="0" borderId="35" xfId="0" applyNumberFormat="1" applyFont="1" applyBorder="1" applyAlignment="1" applyProtection="1">
      <alignment horizontal="left" vertical="center" indent="1"/>
      <protection locked="0"/>
    </xf>
    <xf numFmtId="0" fontId="130" fillId="0" borderId="101" xfId="0" applyFont="1" applyBorder="1" applyAlignment="1">
      <alignment horizontal="left" vertical="center" wrapText="1"/>
    </xf>
    <xf numFmtId="0" fontId="130" fillId="0" borderId="102" xfId="0" applyFont="1" applyBorder="1" applyAlignment="1">
      <alignment horizontal="left" vertical="center" wrapText="1"/>
    </xf>
    <xf numFmtId="0" fontId="130" fillId="0" borderId="103" xfId="0" applyFont="1" applyBorder="1" applyAlignment="1">
      <alignment horizontal="left" vertical="center" wrapText="1"/>
    </xf>
    <xf numFmtId="0" fontId="130" fillId="0" borderId="104" xfId="0" applyFont="1" applyBorder="1" applyAlignment="1">
      <alignment horizontal="left" vertical="center" wrapText="1"/>
    </xf>
    <xf numFmtId="0" fontId="130" fillId="0" borderId="0" xfId="0" applyFont="1" applyAlignment="1">
      <alignment horizontal="left" vertical="center" wrapText="1"/>
    </xf>
    <xf numFmtId="0" fontId="130" fillId="0" borderId="105" xfId="0" applyFont="1" applyBorder="1" applyAlignment="1">
      <alignment horizontal="left" vertical="center" wrapText="1"/>
    </xf>
    <xf numFmtId="0" fontId="130" fillId="0" borderId="106" xfId="0" applyFont="1" applyBorder="1" applyAlignment="1">
      <alignment horizontal="left" vertical="center" wrapText="1"/>
    </xf>
    <xf numFmtId="0" fontId="130" fillId="0" borderId="107" xfId="0" applyFont="1" applyBorder="1" applyAlignment="1">
      <alignment horizontal="left" vertical="center" wrapText="1"/>
    </xf>
    <xf numFmtId="0" fontId="130" fillId="0" borderId="108" xfId="0" applyFont="1" applyBorder="1" applyAlignment="1">
      <alignment horizontal="left" vertical="center" wrapText="1"/>
    </xf>
    <xf numFmtId="49" fontId="4" fillId="0" borderId="17" xfId="0" applyNumberFormat="1" applyFont="1" applyBorder="1" applyAlignment="1" applyProtection="1">
      <alignment horizontal="center" vertical="center"/>
      <protection locked="0"/>
    </xf>
    <xf numFmtId="0" fontId="130" fillId="0" borderId="104" xfId="0" applyFont="1" applyBorder="1">
      <alignment vertical="center"/>
    </xf>
    <xf numFmtId="0" fontId="130" fillId="0" borderId="0" xfId="0" applyFont="1">
      <alignment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15" fillId="0" borderId="84" xfId="0" applyFont="1" applyBorder="1">
      <alignment vertical="center"/>
      <extLst>
        <ext xmlns:xfpb="http://schemas.microsoft.com/office/spreadsheetml/2022/featurepropertybag" uri="{C7286773-470A-42A8-94C5-96B5CB345126}">
          <xfpb:xfComplement i="0"/>
        </ext>
      </extLst>
    </xf>
    <xf numFmtId="0" fontId="15" fillId="0" borderId="52" xfId="0" applyFont="1" applyBorder="1">
      <alignment vertical="center"/>
      <extLst>
        <ext xmlns:xfpb="http://schemas.microsoft.com/office/spreadsheetml/2022/featurepropertybag" uri="{C7286773-470A-42A8-94C5-96B5CB345126}">
          <xfpb:xfComplement i="0"/>
        </ext>
      </extLst>
    </xf>
    <xf numFmtId="0" fontId="15" fillId="0" borderId="84" xfId="0" applyFont="1" applyBorder="1">
      <alignment vertical="center"/>
    </xf>
    <xf numFmtId="0" fontId="15" fillId="0" borderId="52" xfId="0" applyFont="1" applyBorder="1">
      <alignment vertical="center"/>
    </xf>
    <xf numFmtId="0" fontId="7" fillId="0" borderId="0" xfId="0" applyFont="1" applyAlignment="1">
      <alignment horizontal="left" vertical="center" shrinkToFit="1"/>
    </xf>
    <xf numFmtId="49" fontId="123" fillId="0" borderId="2" xfId="0" applyNumberFormat="1" applyFont="1" applyBorder="1" applyAlignment="1">
      <alignment horizontal="center" vertical="center" shrinkToFit="1"/>
    </xf>
    <xf numFmtId="49" fontId="123" fillId="0" borderId="0" xfId="0" applyNumberFormat="1" applyFont="1" applyAlignment="1">
      <alignment horizontal="center" vertical="center" shrinkToFit="1"/>
    </xf>
    <xf numFmtId="49" fontId="123" fillId="0" borderId="24" xfId="0" applyNumberFormat="1" applyFont="1" applyBorder="1" applyAlignment="1">
      <alignment horizontal="center" vertical="center" shrinkToFit="1"/>
    </xf>
    <xf numFmtId="49" fontId="123" fillId="0" borderId="21" xfId="0" applyNumberFormat="1" applyFont="1" applyBorder="1" applyAlignment="1">
      <alignment horizontal="left" vertical="center" indent="2" shrinkToFit="1"/>
    </xf>
    <xf numFmtId="0" fontId="123" fillId="0" borderId="2" xfId="0" applyFont="1" applyBorder="1" applyAlignment="1">
      <alignment horizontal="left" vertical="center" indent="2" shrinkToFit="1"/>
    </xf>
    <xf numFmtId="0" fontId="123" fillId="0" borderId="10" xfId="0" applyFont="1" applyBorder="1" applyAlignment="1">
      <alignment horizontal="left" vertical="center" indent="2" shrinkToFit="1"/>
    </xf>
    <xf numFmtId="0" fontId="123" fillId="0" borderId="0" xfId="0" applyFont="1" applyAlignment="1">
      <alignment horizontal="left" vertical="center" indent="2" shrinkToFit="1"/>
    </xf>
    <xf numFmtId="0" fontId="123" fillId="0" borderId="23" xfId="0" applyFont="1" applyBorder="1" applyAlignment="1">
      <alignment horizontal="left" vertical="center" indent="2" shrinkToFit="1"/>
    </xf>
    <xf numFmtId="0" fontId="123" fillId="0" borderId="24" xfId="0" applyFont="1" applyBorder="1" applyAlignment="1">
      <alignment horizontal="left" vertical="center" indent="2" shrinkToFit="1"/>
    </xf>
    <xf numFmtId="49" fontId="123" fillId="0" borderId="2" xfId="0" applyNumberFormat="1" applyFont="1" applyBorder="1" applyAlignment="1">
      <alignment vertical="center" shrinkToFit="1"/>
    </xf>
    <xf numFmtId="0" fontId="123" fillId="0" borderId="2" xfId="0" applyFont="1" applyBorder="1" applyAlignment="1">
      <alignment vertical="center" shrinkToFit="1"/>
    </xf>
    <xf numFmtId="0" fontId="123" fillId="0" borderId="28" xfId="0" applyFont="1" applyBorder="1" applyAlignment="1">
      <alignment vertical="center" shrinkToFit="1"/>
    </xf>
    <xf numFmtId="0" fontId="123" fillId="0" borderId="0" xfId="0" applyFont="1" applyAlignment="1">
      <alignment vertical="center" shrinkToFit="1"/>
    </xf>
    <xf numFmtId="0" fontId="123" fillId="0" borderId="14" xfId="0" applyFont="1" applyBorder="1" applyAlignment="1">
      <alignment vertical="center" shrinkToFit="1"/>
    </xf>
    <xf numFmtId="0" fontId="123" fillId="0" borderId="24" xfId="0" applyFont="1" applyBorder="1" applyAlignment="1">
      <alignment vertical="center" shrinkToFit="1"/>
    </xf>
    <xf numFmtId="0" fontId="123" fillId="0" borderId="35" xfId="0" applyFont="1" applyBorder="1" applyAlignment="1">
      <alignment vertical="center" shrinkToFit="1"/>
    </xf>
    <xf numFmtId="0" fontId="16" fillId="0" borderId="0" xfId="0" applyFont="1" applyAlignment="1">
      <alignment horizontal="distributed" vertical="center" shrinkToFit="1"/>
    </xf>
    <xf numFmtId="0" fontId="16" fillId="0" borderId="0" xfId="0" applyFont="1" applyAlignment="1">
      <alignment horizontal="center" vertical="center" shrinkToFit="1"/>
    </xf>
    <xf numFmtId="0" fontId="4" fillId="0" borderId="0" xfId="0" applyFont="1" applyAlignment="1">
      <alignment horizontal="left" vertical="top" wrapText="1"/>
    </xf>
    <xf numFmtId="0" fontId="4" fillId="0" borderId="21" xfId="0" applyFont="1" applyBorder="1" applyAlignment="1">
      <alignment horizontal="center" vertical="top" shrinkToFit="1"/>
    </xf>
    <xf numFmtId="0" fontId="4" fillId="0" borderId="2" xfId="0" applyFont="1" applyBorder="1" applyAlignment="1">
      <alignment horizontal="center" vertical="top"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4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35" xfId="0" applyFont="1" applyBorder="1" applyAlignment="1">
      <alignment horizontal="left"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6" fillId="0" borderId="0" xfId="0" applyFont="1" applyAlignment="1">
      <alignment horizontal="center" vertical="center"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176" fontId="7" fillId="0" borderId="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right" vertical="center" shrinkToFit="1"/>
    </xf>
    <xf numFmtId="176" fontId="7" fillId="0" borderId="11" xfId="0" applyNumberFormat="1" applyFont="1" applyBorder="1" applyAlignment="1">
      <alignment horizontal="center" vertical="center"/>
    </xf>
    <xf numFmtId="49" fontId="7" fillId="0" borderId="2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1" xfId="0" applyFont="1" applyBorder="1" applyAlignment="1">
      <alignment horizontal="center" vertical="center"/>
    </xf>
    <xf numFmtId="0" fontId="9" fillId="0" borderId="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74"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right" vertical="center" shrinkToFit="1"/>
    </xf>
    <xf numFmtId="0" fontId="16" fillId="0" borderId="0" xfId="0" applyFont="1" applyAlignment="1">
      <alignment horizontal="left" vertical="center" shrinkToFit="1"/>
    </xf>
    <xf numFmtId="0" fontId="10" fillId="0" borderId="20" xfId="0" applyFont="1" applyBorder="1" applyAlignment="1">
      <alignment horizontal="distributed" vertical="center" indent="1" shrinkToFit="1"/>
    </xf>
    <xf numFmtId="0" fontId="123" fillId="0" borderId="21" xfId="0" applyFont="1" applyBorder="1" applyAlignment="1">
      <alignment horizontal="left" vertical="center" indent="2" shrinkToFit="1"/>
    </xf>
    <xf numFmtId="0" fontId="123" fillId="0" borderId="28" xfId="0" applyFont="1" applyBorder="1" applyAlignment="1">
      <alignment horizontal="left" vertical="center" indent="2" shrinkToFit="1"/>
    </xf>
    <xf numFmtId="0" fontId="123" fillId="0" borderId="14" xfId="0" applyFont="1" applyBorder="1" applyAlignment="1">
      <alignment horizontal="left" vertical="center" indent="2" shrinkToFit="1"/>
    </xf>
    <xf numFmtId="0" fontId="123" fillId="0" borderId="35" xfId="0" applyFont="1" applyBorder="1" applyAlignment="1">
      <alignment horizontal="left" vertical="center" indent="2" shrinkToFit="1"/>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16" fillId="0" borderId="30"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46" xfId="0" applyFont="1" applyBorder="1" applyAlignment="1">
      <alignment horizontal="left" vertical="center" shrinkToFit="1"/>
    </xf>
    <xf numFmtId="0" fontId="48" fillId="0" borderId="27" xfId="0" applyFont="1" applyBorder="1" applyAlignment="1">
      <alignment horizontal="distributed" vertical="center" indent="1"/>
    </xf>
    <xf numFmtId="0" fontId="48" fillId="0" borderId="2" xfId="0" applyFont="1" applyBorder="1" applyAlignment="1">
      <alignment horizontal="distributed" vertical="center" indent="1"/>
    </xf>
    <xf numFmtId="0" fontId="48" fillId="0" borderId="22" xfId="0" applyFont="1" applyBorder="1" applyAlignment="1">
      <alignment horizontal="distributed" vertical="center" indent="1"/>
    </xf>
    <xf numFmtId="0" fontId="48" fillId="0" borderId="13" xfId="0" applyFont="1" applyBorder="1" applyAlignment="1">
      <alignment horizontal="distributed" vertical="center" indent="1"/>
    </xf>
    <xf numFmtId="0" fontId="48" fillId="0" borderId="0" xfId="0" applyFont="1" applyAlignment="1">
      <alignment horizontal="distributed" vertical="center" indent="1"/>
    </xf>
    <xf numFmtId="0" fontId="48" fillId="0" borderId="19" xfId="0" applyFont="1" applyBorder="1" applyAlignment="1">
      <alignment horizontal="distributed" vertical="center" indent="1"/>
    </xf>
    <xf numFmtId="0" fontId="48" fillId="0" borderId="39" xfId="0" applyFont="1" applyBorder="1" applyAlignment="1">
      <alignment horizontal="distributed" vertical="center" indent="1"/>
    </xf>
    <xf numFmtId="0" fontId="48" fillId="0" borderId="24" xfId="0" applyFont="1" applyBorder="1" applyAlignment="1">
      <alignment horizontal="distributed" vertical="center" indent="1"/>
    </xf>
    <xf numFmtId="0" fontId="48" fillId="0" borderId="25" xfId="0" applyFont="1" applyBorder="1" applyAlignment="1">
      <alignment horizontal="distributed" vertical="center" indent="1"/>
    </xf>
    <xf numFmtId="0" fontId="7" fillId="0" borderId="21" xfId="0" applyFont="1" applyBorder="1" applyAlignment="1">
      <alignment horizontal="center" vertical="center" shrinkToFit="1"/>
    </xf>
    <xf numFmtId="0" fontId="4" fillId="0" borderId="10" xfId="0" applyFont="1" applyBorder="1" applyAlignment="1">
      <alignment horizontal="left" vertical="top" shrinkToFit="1"/>
    </xf>
    <xf numFmtId="0" fontId="4" fillId="0" borderId="0" xfId="0" applyFont="1" applyAlignment="1">
      <alignment horizontal="left" vertical="top" shrinkToFit="1"/>
    </xf>
    <xf numFmtId="0" fontId="4" fillId="0" borderId="23" xfId="0" applyFont="1" applyBorder="1" applyAlignment="1">
      <alignment horizontal="left" vertical="top" shrinkToFit="1"/>
    </xf>
    <xf numFmtId="0" fontId="4" fillId="0" borderId="24" xfId="0" applyFont="1" applyBorder="1" applyAlignment="1">
      <alignment horizontal="left" vertical="top" shrinkToFit="1"/>
    </xf>
    <xf numFmtId="49" fontId="4" fillId="0" borderId="2" xfId="0" applyNumberFormat="1" applyFont="1" applyBorder="1" applyAlignment="1">
      <alignment horizontal="left" vertical="top" shrinkToFit="1"/>
    </xf>
    <xf numFmtId="0" fontId="4" fillId="0" borderId="2" xfId="0" applyFont="1" applyBorder="1" applyAlignment="1">
      <alignment horizontal="left" vertical="top" shrinkToFit="1"/>
    </xf>
    <xf numFmtId="0" fontId="7" fillId="0" borderId="90" xfId="0" applyFont="1" applyBorder="1" applyAlignment="1">
      <alignment horizontal="distributed" vertical="center"/>
    </xf>
    <xf numFmtId="0" fontId="7" fillId="0" borderId="68" xfId="0" applyFont="1" applyBorder="1" applyAlignment="1">
      <alignment horizontal="distributed" vertical="center"/>
    </xf>
    <xf numFmtId="0" fontId="7" fillId="0" borderId="10" xfId="0" applyFont="1" applyBorder="1" applyAlignment="1">
      <alignment horizontal="distributed" vertical="center"/>
    </xf>
    <xf numFmtId="0" fontId="7" fillId="0" borderId="91" xfId="0" applyFont="1" applyBorder="1" applyAlignment="1">
      <alignment horizontal="distributed" vertical="center"/>
    </xf>
    <xf numFmtId="0" fontId="7" fillId="0" borderId="85" xfId="0" applyFont="1" applyBorder="1" applyAlignment="1">
      <alignment horizontal="distributed" vertical="center"/>
    </xf>
    <xf numFmtId="0" fontId="7" fillId="0" borderId="50" xfId="0" applyFont="1" applyBorder="1" applyAlignment="1">
      <alignment horizontal="distributed" vertical="center"/>
    </xf>
    <xf numFmtId="0" fontId="6" fillId="0" borderId="86" xfId="0" applyFont="1" applyBorder="1" applyAlignment="1">
      <alignment horizontal="center" vertical="center"/>
    </xf>
    <xf numFmtId="0" fontId="6" fillId="0" borderId="75"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89" xfId="0" applyFont="1" applyBorder="1" applyAlignment="1">
      <alignment horizontal="center" vertical="center"/>
    </xf>
    <xf numFmtId="0" fontId="4" fillId="3" borderId="2"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17" xfId="0" applyFont="1" applyFill="1" applyBorder="1" applyAlignment="1">
      <alignment horizontal="left" vertical="center" shrinkToFit="1"/>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7" fillId="0" borderId="88" xfId="0" applyFont="1" applyBorder="1" applyAlignment="1">
      <alignment horizontal="distributed" vertical="center"/>
    </xf>
    <xf numFmtId="0" fontId="7" fillId="0" borderId="55" xfId="0" applyFont="1" applyBorder="1" applyAlignment="1">
      <alignment horizontal="distributed" vertical="center"/>
    </xf>
    <xf numFmtId="0" fontId="7" fillId="0" borderId="21" xfId="0" applyFont="1" applyBorder="1" applyAlignment="1">
      <alignment horizontal="distributed" vertical="center"/>
    </xf>
    <xf numFmtId="0" fontId="20" fillId="2" borderId="0" xfId="1" applyFont="1" applyFill="1" applyAlignment="1">
      <alignment horizontal="left" vertical="center" wrapText="1"/>
    </xf>
    <xf numFmtId="0" fontId="20" fillId="2" borderId="0" xfId="1" applyFont="1" applyFill="1" applyAlignment="1">
      <alignment horizontal="center"/>
    </xf>
    <xf numFmtId="0" fontId="20" fillId="2" borderId="0" xfId="1" applyFont="1" applyFill="1" applyAlignment="1">
      <alignment horizontal="left" vertical="distributed" wrapText="1"/>
    </xf>
    <xf numFmtId="0" fontId="20" fillId="2" borderId="0" xfId="1" applyFont="1" applyFill="1" applyAlignment="1">
      <alignment horizontal="left" wrapText="1"/>
    </xf>
    <xf numFmtId="0" fontId="38" fillId="2" borderId="0" xfId="1" applyFont="1" applyFill="1" applyAlignment="1">
      <alignment horizontal="center" vertical="center"/>
    </xf>
    <xf numFmtId="0" fontId="20" fillId="2" borderId="0" xfId="1" applyFont="1" applyFill="1" applyAlignment="1">
      <alignment horizontal="distributed" vertical="center" indent="1"/>
    </xf>
    <xf numFmtId="0" fontId="20" fillId="2" borderId="0" xfId="1" applyFont="1" applyFill="1" applyAlignment="1">
      <alignment horizontal="left" vertical="center" shrinkToFit="1"/>
    </xf>
    <xf numFmtId="0" fontId="20" fillId="2" borderId="0" xfId="1" applyFont="1" applyFill="1" applyAlignment="1">
      <alignment horizontal="left" vertical="top" wrapText="1"/>
    </xf>
    <xf numFmtId="49" fontId="69" fillId="0" borderId="84" xfId="0" applyNumberFormat="1" applyFont="1" applyBorder="1" applyAlignment="1" applyProtection="1">
      <alignment horizontal="center" vertical="center" shrinkToFit="1"/>
      <protection hidden="1"/>
    </xf>
    <xf numFmtId="49" fontId="69" fillId="0" borderId="53" xfId="0" applyNumberFormat="1" applyFont="1" applyBorder="1" applyAlignment="1" applyProtection="1">
      <alignment horizontal="center" vertical="center" shrinkToFit="1"/>
      <protection hidden="1"/>
    </xf>
    <xf numFmtId="49" fontId="69" fillId="0" borderId="52" xfId="0" applyNumberFormat="1" applyFont="1" applyBorder="1" applyAlignment="1" applyProtection="1">
      <alignment horizontal="center" vertical="center" shrinkToFit="1"/>
      <protection hidden="1"/>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5" fillId="0" borderId="0" xfId="0" applyNumberFormat="1" applyFont="1" applyAlignment="1" applyProtection="1">
      <alignment vertical="center" shrinkToFit="1"/>
      <protection hidden="1"/>
    </xf>
    <xf numFmtId="49" fontId="76" fillId="3" borderId="44" xfId="0" applyNumberFormat="1" applyFont="1" applyFill="1" applyBorder="1" applyAlignment="1" applyProtection="1">
      <alignment horizontal="center" vertical="center" shrinkToFit="1"/>
      <protection hidden="1"/>
    </xf>
    <xf numFmtId="49" fontId="76" fillId="3" borderId="45" xfId="0" applyNumberFormat="1" applyFont="1" applyFill="1" applyBorder="1" applyAlignment="1" applyProtection="1">
      <alignment horizontal="center" vertical="center" shrinkToFit="1"/>
      <protection hidden="1"/>
    </xf>
    <xf numFmtId="49" fontId="76" fillId="3" borderId="29" xfId="0" applyNumberFormat="1" applyFont="1" applyFill="1" applyBorder="1" applyAlignment="1" applyProtection="1">
      <alignment horizontal="center" vertical="center" shrinkToFit="1"/>
      <protection hidden="1"/>
    </xf>
    <xf numFmtId="49" fontId="78" fillId="0" borderId="0" xfId="0" applyNumberFormat="1" applyFont="1" applyAlignment="1" applyProtection="1">
      <alignment horizontal="left" vertical="center" wrapText="1" shrinkToFit="1"/>
      <protection hidden="1"/>
    </xf>
    <xf numFmtId="49" fontId="78" fillId="0" borderId="14" xfId="0" applyNumberFormat="1" applyFont="1" applyBorder="1" applyAlignment="1" applyProtection="1">
      <alignment horizontal="left" vertical="center" wrapText="1" shrinkToFit="1"/>
      <protection hidden="1"/>
    </xf>
    <xf numFmtId="49" fontId="75" fillId="0" borderId="64" xfId="0" applyNumberFormat="1" applyFont="1" applyBorder="1" applyAlignment="1" applyProtection="1">
      <alignment horizontal="center" vertical="center" shrinkToFit="1"/>
      <protection hidden="1"/>
    </xf>
    <xf numFmtId="49" fontId="75" fillId="0" borderId="12" xfId="0" applyNumberFormat="1" applyFont="1" applyBorder="1" applyAlignment="1" applyProtection="1">
      <alignment horizontal="center" vertical="center" shrinkToFit="1"/>
      <protection hidden="1"/>
    </xf>
    <xf numFmtId="49" fontId="75" fillId="0" borderId="15" xfId="0" applyNumberFormat="1" applyFont="1" applyBorder="1" applyAlignment="1" applyProtection="1">
      <alignment horizontal="center" vertical="center" shrinkToFit="1"/>
      <protection hidden="1"/>
    </xf>
    <xf numFmtId="49" fontId="75" fillId="0" borderId="17" xfId="0" applyNumberFormat="1" applyFont="1" applyBorder="1" applyAlignment="1" applyProtection="1">
      <alignment horizontal="center" vertical="center" shrinkToFit="1"/>
      <protection hidden="1"/>
    </xf>
    <xf numFmtId="49" fontId="73" fillId="0" borderId="64" xfId="0" applyNumberFormat="1" applyFont="1" applyBorder="1" applyAlignment="1" applyProtection="1">
      <alignment horizontal="center" vertical="center" shrinkToFit="1"/>
      <protection hidden="1"/>
    </xf>
    <xf numFmtId="49" fontId="73" fillId="0" borderId="11" xfId="0" applyNumberFormat="1" applyFont="1" applyBorder="1" applyAlignment="1" applyProtection="1">
      <alignment horizontal="center" vertical="center" shrinkToFit="1"/>
      <protection hidden="1"/>
    </xf>
    <xf numFmtId="49" fontId="73" fillId="0" borderId="12" xfId="0" applyNumberFormat="1" applyFont="1" applyBorder="1" applyAlignment="1" applyProtection="1">
      <alignment horizontal="center" vertical="center" shrinkToFit="1"/>
      <protection hidden="1"/>
    </xf>
    <xf numFmtId="49" fontId="73" fillId="0" borderId="15" xfId="0" applyNumberFormat="1" applyFont="1" applyBorder="1" applyAlignment="1" applyProtection="1">
      <alignment horizontal="center" vertical="center" shrinkToFit="1"/>
      <protection hidden="1"/>
    </xf>
    <xf numFmtId="49" fontId="73" fillId="0" borderId="16" xfId="0" applyNumberFormat="1" applyFont="1" applyBorder="1" applyAlignment="1" applyProtection="1">
      <alignment horizontal="center" vertical="center" shrinkToFit="1"/>
      <protection hidden="1"/>
    </xf>
    <xf numFmtId="49" fontId="73" fillId="0" borderId="17" xfId="0" applyNumberFormat="1" applyFont="1" applyBorder="1" applyAlignment="1" applyProtection="1">
      <alignment horizontal="center" vertical="center" shrinkToFit="1"/>
      <protection hidden="1"/>
    </xf>
    <xf numFmtId="49" fontId="80" fillId="0" borderId="0" xfId="0" applyNumberFormat="1" applyFont="1" applyAlignment="1" applyProtection="1">
      <alignment horizontal="right" vertical="center" shrinkToFit="1"/>
      <protection hidden="1"/>
    </xf>
    <xf numFmtId="179" fontId="75" fillId="0" borderId="44" xfId="0" applyNumberFormat="1" applyFont="1" applyBorder="1" applyAlignment="1" applyProtection="1">
      <alignment horizontal="center" vertical="center" shrinkToFit="1"/>
      <protection hidden="1"/>
    </xf>
    <xf numFmtId="179" fontId="75" fillId="0" borderId="45" xfId="0" applyNumberFormat="1" applyFont="1" applyBorder="1" applyAlignment="1" applyProtection="1">
      <alignment horizontal="center" vertical="center" shrinkToFit="1"/>
      <protection hidden="1"/>
    </xf>
    <xf numFmtId="179" fontId="75" fillId="0" borderId="29" xfId="0" applyNumberFormat="1" applyFont="1" applyBorder="1" applyAlignment="1" applyProtection="1">
      <alignment horizontal="center" vertical="center" shrinkToFit="1"/>
      <protection hidden="1"/>
    </xf>
    <xf numFmtId="179" fontId="81" fillId="10" borderId="44" xfId="0" applyNumberFormat="1" applyFont="1" applyFill="1" applyBorder="1" applyAlignment="1" applyProtection="1">
      <alignment horizontal="center" vertical="center" shrinkToFit="1"/>
      <protection locked="0" hidden="1"/>
    </xf>
    <xf numFmtId="179" fontId="81" fillId="10" borderId="45" xfId="0" applyNumberFormat="1" applyFont="1" applyFill="1" applyBorder="1" applyAlignment="1" applyProtection="1">
      <alignment horizontal="center" vertical="center" shrinkToFit="1"/>
      <protection locked="0" hidden="1"/>
    </xf>
    <xf numFmtId="179" fontId="81" fillId="10" borderId="29" xfId="0" applyNumberFormat="1" applyFont="1" applyFill="1" applyBorder="1" applyAlignment="1" applyProtection="1">
      <alignment horizontal="center" vertical="center" shrinkToFit="1"/>
      <protection locked="0" hidden="1"/>
    </xf>
    <xf numFmtId="179" fontId="75" fillId="0" borderId="21" xfId="0" applyNumberFormat="1" applyFont="1" applyBorder="1" applyAlignment="1" applyProtection="1">
      <alignment horizontal="center" vertical="center" shrinkToFit="1"/>
      <protection hidden="1"/>
    </xf>
    <xf numFmtId="179" fontId="75" fillId="0" borderId="2" xfId="0" applyNumberFormat="1" applyFont="1" applyBorder="1" applyAlignment="1" applyProtection="1">
      <alignment horizontal="center" vertical="center" shrinkToFit="1"/>
      <protection hidden="1"/>
    </xf>
    <xf numFmtId="179" fontId="75" fillId="0" borderId="22" xfId="0" applyNumberFormat="1" applyFont="1" applyBorder="1" applyAlignment="1" applyProtection="1">
      <alignment horizontal="center" vertical="center" shrinkToFit="1"/>
      <protection hidden="1"/>
    </xf>
    <xf numFmtId="179" fontId="75" fillId="0" borderId="10" xfId="0" applyNumberFormat="1" applyFont="1" applyBorder="1" applyAlignment="1" applyProtection="1">
      <alignment horizontal="center" vertical="center" shrinkToFit="1"/>
      <protection hidden="1"/>
    </xf>
    <xf numFmtId="179" fontId="75" fillId="0" borderId="0" xfId="0" applyNumberFormat="1" applyFont="1" applyAlignment="1" applyProtection="1">
      <alignment horizontal="center" vertical="center" shrinkToFit="1"/>
      <protection hidden="1"/>
    </xf>
    <xf numFmtId="179" fontId="75" fillId="0" borderId="19" xfId="0" applyNumberFormat="1" applyFont="1" applyBorder="1" applyAlignment="1" applyProtection="1">
      <alignment horizontal="center" vertical="center" shrinkToFit="1"/>
      <protection hidden="1"/>
    </xf>
    <xf numFmtId="179" fontId="73" fillId="0" borderId="109" xfId="0" applyNumberFormat="1" applyFont="1" applyBorder="1" applyAlignment="1" applyProtection="1">
      <alignment horizontal="left" vertical="center" shrinkToFit="1"/>
      <protection hidden="1"/>
    </xf>
    <xf numFmtId="179" fontId="73" fillId="0" borderId="110" xfId="0" applyNumberFormat="1" applyFont="1" applyBorder="1" applyAlignment="1" applyProtection="1">
      <alignment horizontal="left" vertical="center" shrinkToFit="1"/>
      <protection hidden="1"/>
    </xf>
    <xf numFmtId="179" fontId="73" fillId="8" borderId="110" xfId="0" applyNumberFormat="1" applyFont="1" applyFill="1" applyBorder="1" applyAlignment="1" applyProtection="1">
      <alignment horizontal="left" vertical="center" shrinkToFit="1"/>
      <protection locked="0" hidden="1"/>
    </xf>
    <xf numFmtId="179" fontId="73" fillId="8" borderId="111" xfId="0" applyNumberFormat="1" applyFont="1" applyFill="1" applyBorder="1" applyAlignment="1" applyProtection="1">
      <alignment horizontal="left" vertical="center" shrinkToFit="1"/>
      <protection locked="0" hidden="1"/>
    </xf>
    <xf numFmtId="179" fontId="82" fillId="0" borderId="117" xfId="0" applyNumberFormat="1" applyFont="1" applyBorder="1" applyAlignment="1" applyProtection="1">
      <alignment horizontal="right" vertical="center" shrinkToFit="1"/>
      <protection hidden="1"/>
    </xf>
    <xf numFmtId="179" fontId="82" fillId="0" borderId="118" xfId="0" applyNumberFormat="1" applyFont="1" applyBorder="1" applyAlignment="1" applyProtection="1">
      <alignment horizontal="right" vertical="center" shrinkToFit="1"/>
      <protection hidden="1"/>
    </xf>
    <xf numFmtId="179" fontId="81" fillId="8" borderId="10" xfId="0" applyNumberFormat="1" applyFont="1" applyFill="1" applyBorder="1" applyAlignment="1" applyProtection="1">
      <alignment horizontal="left" vertical="center" indent="1" shrinkToFit="1"/>
      <protection locked="0" hidden="1"/>
    </xf>
    <xf numFmtId="179" fontId="81" fillId="8" borderId="0" xfId="0" applyNumberFormat="1" applyFont="1" applyFill="1" applyAlignment="1" applyProtection="1">
      <alignment horizontal="left" vertical="center" indent="1" shrinkToFit="1"/>
      <protection locked="0" hidden="1"/>
    </xf>
    <xf numFmtId="179" fontId="81" fillId="8" borderId="19" xfId="0" applyNumberFormat="1" applyFont="1" applyFill="1" applyBorder="1" applyAlignment="1" applyProtection="1">
      <alignment horizontal="left" vertical="center" indent="1" shrinkToFit="1"/>
      <protection locked="0" hidden="1"/>
    </xf>
    <xf numFmtId="179" fontId="75" fillId="0" borderId="23" xfId="0" applyNumberFormat="1" applyFont="1" applyBorder="1" applyAlignment="1" applyProtection="1">
      <alignment horizontal="center" vertical="center" shrinkToFit="1"/>
      <protection hidden="1"/>
    </xf>
    <xf numFmtId="179" fontId="75" fillId="0" borderId="24" xfId="0" applyNumberFormat="1" applyFont="1" applyBorder="1" applyAlignment="1" applyProtection="1">
      <alignment horizontal="center" vertical="center" shrinkToFit="1"/>
      <protection hidden="1"/>
    </xf>
    <xf numFmtId="179" fontId="75" fillId="0" borderId="25" xfId="0" applyNumberFormat="1" applyFont="1" applyBorder="1" applyAlignment="1" applyProtection="1">
      <alignment horizontal="center" vertical="center" shrinkToFit="1"/>
      <protection hidden="1"/>
    </xf>
    <xf numFmtId="179" fontId="81" fillId="8" borderId="125" xfId="0" applyNumberFormat="1" applyFont="1" applyFill="1" applyBorder="1" applyAlignment="1" applyProtection="1">
      <alignment horizontal="left" vertical="center" indent="5" shrinkToFit="1"/>
      <protection locked="0" hidden="1"/>
    </xf>
    <xf numFmtId="179" fontId="81" fillId="8" borderId="126" xfId="0" applyNumberFormat="1" applyFont="1" applyFill="1" applyBorder="1" applyAlignment="1" applyProtection="1">
      <alignment horizontal="left" vertical="center" indent="5" shrinkToFit="1"/>
      <protection locked="0" hidden="1"/>
    </xf>
    <xf numFmtId="179" fontId="81" fillId="8" borderId="127" xfId="0" applyNumberFormat="1" applyFont="1" applyFill="1" applyBorder="1" applyAlignment="1" applyProtection="1">
      <alignment horizontal="left" vertical="center" indent="5" shrinkToFit="1"/>
      <protection locked="0" hidden="1"/>
    </xf>
    <xf numFmtId="179" fontId="83" fillId="0" borderId="44" xfId="0" applyNumberFormat="1" applyFont="1" applyBorder="1" applyAlignment="1" applyProtection="1">
      <alignment horizontal="left" vertical="center" wrapText="1" shrinkToFit="1"/>
      <protection hidden="1"/>
    </xf>
    <xf numFmtId="179" fontId="83" fillId="0" borderId="45" xfId="0" applyNumberFormat="1" applyFont="1" applyBorder="1" applyAlignment="1" applyProtection="1">
      <alignment horizontal="left" vertical="center" wrapText="1" shrinkToFit="1"/>
      <protection hidden="1"/>
    </xf>
    <xf numFmtId="179" fontId="83" fillId="0" borderId="29" xfId="0" applyNumberFormat="1" applyFont="1" applyBorder="1" applyAlignment="1" applyProtection="1">
      <alignment horizontal="left" vertical="center" wrapText="1" shrinkToFit="1"/>
      <protection hidden="1"/>
    </xf>
    <xf numFmtId="179" fontId="81" fillId="8" borderId="45" xfId="0" applyNumberFormat="1" applyFont="1" applyFill="1" applyBorder="1" applyAlignment="1" applyProtection="1">
      <alignment horizontal="center" vertical="center" shrinkToFit="1"/>
      <protection locked="0" hidden="1"/>
    </xf>
    <xf numFmtId="179" fontId="81" fillId="8" borderId="29" xfId="0" applyNumberFormat="1" applyFont="1" applyFill="1" applyBorder="1" applyAlignment="1" applyProtection="1">
      <alignment horizontal="center" vertical="center" shrinkToFit="1"/>
      <protection locked="0" hidden="1"/>
    </xf>
    <xf numFmtId="179" fontId="73" fillId="0" borderId="2" xfId="0" applyNumberFormat="1" applyFont="1" applyBorder="1" applyAlignment="1" applyProtection="1">
      <alignment vertical="center" shrinkToFit="1"/>
      <protection hidden="1"/>
    </xf>
    <xf numFmtId="179" fontId="75" fillId="0" borderId="21" xfId="0" applyNumberFormat="1" applyFont="1" applyBorder="1" applyAlignment="1" applyProtection="1">
      <alignment horizontal="center" vertical="center" wrapText="1" shrinkToFit="1"/>
      <protection hidden="1"/>
    </xf>
    <xf numFmtId="179" fontId="73" fillId="0" borderId="111" xfId="0" applyNumberFormat="1" applyFont="1" applyBorder="1" applyAlignment="1" applyProtection="1">
      <alignment horizontal="left" vertical="center" shrinkToFit="1"/>
      <protection hidden="1"/>
    </xf>
    <xf numFmtId="179" fontId="81" fillId="0" borderId="23" xfId="0" applyNumberFormat="1" applyFont="1" applyBorder="1" applyAlignment="1" applyProtection="1">
      <alignment horizontal="left" vertical="center" indent="1" shrinkToFit="1"/>
      <protection hidden="1"/>
    </xf>
    <xf numFmtId="179" fontId="81" fillId="0" borderId="24" xfId="0" applyNumberFormat="1" applyFont="1" applyBorder="1" applyAlignment="1" applyProtection="1">
      <alignment horizontal="left" vertical="center" indent="1" shrinkToFit="1"/>
      <protection hidden="1"/>
    </xf>
    <xf numFmtId="179" fontId="81" fillId="0" borderId="25" xfId="0" applyNumberFormat="1" applyFont="1" applyBorder="1" applyAlignment="1" applyProtection="1">
      <alignment horizontal="left" vertical="center" indent="1" shrinkToFit="1"/>
      <protection hidden="1"/>
    </xf>
    <xf numFmtId="179" fontId="73"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2" fillId="0" borderId="19" xfId="0" applyNumberFormat="1" applyFont="1" applyBorder="1" applyAlignment="1" applyProtection="1">
      <alignment horizontal="right" vertical="center" shrinkToFit="1"/>
      <protection hidden="1"/>
    </xf>
    <xf numFmtId="179" fontId="81" fillId="0" borderId="10" xfId="0" applyNumberFormat="1" applyFont="1" applyBorder="1" applyAlignment="1" applyProtection="1">
      <alignment horizontal="left" vertical="center" indent="1" shrinkToFit="1"/>
      <protection hidden="1"/>
    </xf>
    <xf numFmtId="179" fontId="81" fillId="0" borderId="0" xfId="0" applyNumberFormat="1" applyFont="1" applyAlignment="1" applyProtection="1">
      <alignment horizontal="left" vertical="center" indent="1" shrinkToFit="1"/>
      <protection hidden="1"/>
    </xf>
    <xf numFmtId="179" fontId="81" fillId="0" borderId="19" xfId="0" applyNumberFormat="1" applyFont="1" applyBorder="1" applyAlignment="1" applyProtection="1">
      <alignment horizontal="left" vertical="center" indent="1" shrinkToFit="1"/>
      <protection hidden="1"/>
    </xf>
    <xf numFmtId="179" fontId="81" fillId="8" borderId="23"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vertical="center" shrinkToFit="1"/>
      <protection hidden="1"/>
    </xf>
    <xf numFmtId="0" fontId="81" fillId="0" borderId="44" xfId="0" applyFont="1" applyBorder="1" applyAlignment="1" applyProtection="1">
      <alignment horizontal="center" vertical="center" shrinkToFit="1"/>
      <protection hidden="1"/>
    </xf>
    <xf numFmtId="0" fontId="81" fillId="0" borderId="45" xfId="0" applyFont="1" applyBorder="1" applyAlignment="1" applyProtection="1">
      <alignment horizontal="center" vertical="center" shrinkToFit="1"/>
      <protection hidden="1"/>
    </xf>
    <xf numFmtId="0" fontId="81" fillId="0" borderId="29" xfId="0" applyFont="1" applyBorder="1" applyAlignment="1" applyProtection="1">
      <alignment horizontal="center" vertical="center" shrinkToFit="1"/>
      <protection hidden="1"/>
    </xf>
    <xf numFmtId="179" fontId="71" fillId="8" borderId="24" xfId="0" applyNumberFormat="1" applyFont="1" applyFill="1" applyBorder="1" applyAlignment="1" applyProtection="1">
      <alignment horizontal="left" vertical="center" shrinkToFit="1"/>
      <protection hidden="1"/>
    </xf>
    <xf numFmtId="179" fontId="71" fillId="8" borderId="25" xfId="0" applyNumberFormat="1" applyFont="1" applyFill="1" applyBorder="1" applyAlignment="1" applyProtection="1">
      <alignment horizontal="left" vertical="center" shrinkToFit="1"/>
      <protection hidden="1"/>
    </xf>
    <xf numFmtId="0" fontId="130" fillId="0" borderId="128" xfId="0" applyFont="1" applyBorder="1" applyAlignment="1">
      <alignment horizontal="left" vertical="center"/>
    </xf>
    <xf numFmtId="0" fontId="130" fillId="0" borderId="129" xfId="0" applyFont="1" applyBorder="1" applyAlignment="1">
      <alignment horizontal="left" vertical="center"/>
    </xf>
    <xf numFmtId="0" fontId="130" fillId="0" borderId="130" xfId="0" applyFont="1" applyBorder="1" applyAlignment="1">
      <alignment horizontal="left" vertical="center"/>
    </xf>
    <xf numFmtId="179" fontId="81" fillId="0" borderId="23" xfId="0" applyNumberFormat="1" applyFont="1" applyBorder="1" applyAlignment="1" applyProtection="1">
      <alignment horizontal="center" vertical="center" shrinkToFit="1"/>
      <protection hidden="1"/>
    </xf>
    <xf numFmtId="179" fontId="81" fillId="0" borderId="24" xfId="0" applyNumberFormat="1" applyFont="1" applyBorder="1" applyAlignment="1" applyProtection="1">
      <alignment horizontal="center" vertical="center" shrinkToFit="1"/>
      <protection hidden="1"/>
    </xf>
    <xf numFmtId="179" fontId="81" fillId="8" borderId="44" xfId="0" applyNumberFormat="1" applyFont="1" applyFill="1" applyBorder="1" applyAlignment="1" applyProtection="1">
      <alignment horizontal="left" vertical="center" indent="1" shrinkToFit="1"/>
      <protection locked="0" hidden="1"/>
    </xf>
    <xf numFmtId="179" fontId="81" fillId="8" borderId="45" xfId="0" applyNumberFormat="1" applyFont="1" applyFill="1" applyBorder="1" applyAlignment="1" applyProtection="1">
      <alignment horizontal="left" vertical="center" indent="1" shrinkToFit="1"/>
      <protection locked="0" hidden="1"/>
    </xf>
    <xf numFmtId="179" fontId="81" fillId="8" borderId="29" xfId="0" applyNumberFormat="1" applyFont="1" applyFill="1" applyBorder="1" applyAlignment="1" applyProtection="1">
      <alignment horizontal="left" vertical="center" indent="1" shrinkToFit="1"/>
      <protection locked="0" hidden="1"/>
    </xf>
    <xf numFmtId="179" fontId="75" fillId="0" borderId="44" xfId="0" applyNumberFormat="1" applyFont="1" applyBorder="1" applyAlignment="1" applyProtection="1">
      <alignment horizontal="center" vertical="center" wrapText="1" shrinkToFit="1"/>
      <protection hidden="1"/>
    </xf>
    <xf numFmtId="179" fontId="81" fillId="0" borderId="44" xfId="0" applyNumberFormat="1" applyFont="1" applyBorder="1" applyAlignment="1" applyProtection="1">
      <alignment horizontal="center" vertical="center" shrinkToFit="1"/>
      <protection hidden="1"/>
    </xf>
    <xf numFmtId="179" fontId="81" fillId="0" borderId="45" xfId="0" applyNumberFormat="1" applyFont="1" applyBorder="1" applyAlignment="1" applyProtection="1">
      <alignment horizontal="center" vertical="center" shrinkToFit="1"/>
      <protection hidden="1"/>
    </xf>
    <xf numFmtId="179" fontId="75" fillId="8" borderId="44" xfId="0" applyNumberFormat="1" applyFont="1" applyFill="1" applyBorder="1" applyAlignment="1" applyProtection="1">
      <alignment horizontal="center" vertical="center" wrapText="1" shrinkToFit="1"/>
      <protection hidden="1"/>
    </xf>
    <xf numFmtId="179" fontId="75" fillId="8" borderId="29" xfId="0" applyNumberFormat="1" applyFont="1" applyFill="1" applyBorder="1" applyAlignment="1" applyProtection="1">
      <alignment horizontal="center" vertical="center" wrapText="1" shrinkToFit="1"/>
      <protection hidden="1"/>
    </xf>
    <xf numFmtId="179" fontId="84" fillId="8" borderId="45" xfId="0" applyNumberFormat="1" applyFont="1" applyFill="1" applyBorder="1" applyAlignment="1" applyProtection="1">
      <alignment horizontal="center" vertical="center" shrinkToFit="1"/>
      <protection hidden="1"/>
    </xf>
    <xf numFmtId="179" fontId="84" fillId="8" borderId="29" xfId="0" applyNumberFormat="1" applyFont="1" applyFill="1" applyBorder="1" applyAlignment="1" applyProtection="1">
      <alignment horizontal="center" vertical="center" shrinkToFit="1"/>
      <protection hidden="1"/>
    </xf>
    <xf numFmtId="0" fontId="130" fillId="0" borderId="128" xfId="0" applyFont="1" applyBorder="1">
      <alignment vertical="center"/>
    </xf>
    <xf numFmtId="0" fontId="130" fillId="0" borderId="129" xfId="0" applyFont="1" applyBorder="1">
      <alignment vertical="center"/>
    </xf>
    <xf numFmtId="0" fontId="130" fillId="0" borderId="130" xfId="0" applyFont="1" applyBorder="1">
      <alignment vertical="center"/>
    </xf>
    <xf numFmtId="179" fontId="73" fillId="0" borderId="44"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shrinkToFit="1"/>
      <protection hidden="1"/>
    </xf>
    <xf numFmtId="179" fontId="73" fillId="0" borderId="29" xfId="0" applyNumberFormat="1" applyFont="1" applyBorder="1" applyAlignment="1" applyProtection="1">
      <alignment horizontal="center" vertical="center" shrinkToFit="1"/>
      <protection hidden="1"/>
    </xf>
    <xf numFmtId="179" fontId="81" fillId="8" borderId="45" xfId="0" applyNumberFormat="1" applyFont="1" applyFill="1" applyBorder="1" applyAlignment="1" applyProtection="1">
      <alignment horizontal="center" vertical="center" shrinkToFit="1"/>
      <protection hidden="1"/>
    </xf>
    <xf numFmtId="179" fontId="81" fillId="8" borderId="29" xfId="0" applyNumberFormat="1" applyFont="1" applyFill="1" applyBorder="1" applyAlignment="1" applyProtection="1">
      <alignment horizontal="center" vertical="center" shrinkToFit="1"/>
      <protection hidden="1"/>
    </xf>
    <xf numFmtId="49" fontId="73" fillId="0" borderId="2"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horizontal="left" vertical="center" shrinkToFit="1"/>
      <protection hidden="1"/>
    </xf>
    <xf numFmtId="49" fontId="73" fillId="0" borderId="2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right" vertical="center" shrinkToFit="1"/>
      <protection hidden="1"/>
    </xf>
    <xf numFmtId="179" fontId="78" fillId="0" borderId="29" xfId="0" applyNumberFormat="1" applyFont="1" applyBorder="1" applyAlignment="1" applyProtection="1">
      <alignment horizontal="right" vertical="center" shrinkToFit="1"/>
      <protection hidden="1"/>
    </xf>
    <xf numFmtId="179" fontId="78" fillId="0" borderId="4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29" xfId="0" applyNumberFormat="1" applyFont="1" applyBorder="1" applyAlignment="1" applyProtection="1">
      <alignment horizontal="center" vertical="center" shrinkToFit="1"/>
      <protection hidden="1"/>
    </xf>
    <xf numFmtId="179" fontId="81" fillId="0" borderId="29" xfId="0" applyNumberFormat="1" applyFont="1" applyBorder="1" applyAlignment="1" applyProtection="1">
      <alignment horizontal="center" vertical="center" shrinkToFit="1"/>
      <protection hidden="1"/>
    </xf>
    <xf numFmtId="49" fontId="75" fillId="0" borderId="21" xfId="0" applyNumberFormat="1" applyFont="1" applyBorder="1" applyAlignment="1" applyProtection="1">
      <alignment horizontal="center" vertical="center" shrinkToFit="1"/>
      <protection hidden="1"/>
    </xf>
    <xf numFmtId="49" fontId="75" fillId="0" borderId="2" xfId="0" applyNumberFormat="1" applyFont="1" applyBorder="1" applyAlignment="1" applyProtection="1">
      <alignment horizontal="center" vertical="center" shrinkToFit="1"/>
      <protection hidden="1"/>
    </xf>
    <xf numFmtId="49" fontId="75" fillId="0" borderId="22"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vertical="center" shrinkToFit="1"/>
      <protection hidden="1"/>
    </xf>
    <xf numFmtId="49" fontId="81" fillId="0" borderId="45" xfId="0" applyNumberFormat="1" applyFont="1" applyBorder="1" applyAlignment="1" applyProtection="1">
      <alignment vertical="center" shrinkToFit="1"/>
      <protection hidden="1"/>
    </xf>
    <xf numFmtId="49" fontId="81" fillId="0" borderId="29" xfId="0" applyNumberFormat="1" applyFont="1" applyBorder="1" applyAlignment="1" applyProtection="1">
      <alignment vertical="center" shrinkToFit="1"/>
      <protection hidden="1"/>
    </xf>
    <xf numFmtId="49" fontId="75" fillId="0" borderId="44" xfId="0" applyNumberFormat="1" applyFont="1" applyBorder="1" applyAlignment="1" applyProtection="1">
      <alignment horizontal="center" vertical="center" shrinkToFit="1"/>
      <protection hidden="1"/>
    </xf>
    <xf numFmtId="49" fontId="75" fillId="0" borderId="45" xfId="0" applyNumberFormat="1" applyFont="1" applyBorder="1" applyAlignment="1" applyProtection="1">
      <alignment horizontal="center" vertical="center" shrinkToFit="1"/>
      <protection hidden="1"/>
    </xf>
    <xf numFmtId="49" fontId="75" fillId="0" borderId="29"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right" vertical="center" shrinkToFit="1"/>
      <protection hidden="1"/>
    </xf>
    <xf numFmtId="49" fontId="85" fillId="0" borderId="0" xfId="0" applyNumberFormat="1" applyFont="1" applyAlignment="1" applyProtection="1">
      <alignment horizontal="left" vertical="center" wrapText="1" shrinkToFit="1"/>
      <protection hidden="1"/>
    </xf>
    <xf numFmtId="179" fontId="81" fillId="8" borderId="21" xfId="0" applyNumberFormat="1" applyFont="1" applyFill="1" applyBorder="1" applyAlignment="1" applyProtection="1">
      <alignment horizontal="left" vertical="center" indent="1" shrinkToFit="1"/>
      <protection hidden="1"/>
    </xf>
    <xf numFmtId="179" fontId="81" fillId="8" borderId="2" xfId="0" applyNumberFormat="1" applyFont="1" applyFill="1" applyBorder="1" applyAlignment="1" applyProtection="1">
      <alignment horizontal="left" vertical="center" indent="1" shrinkToFit="1"/>
      <protection hidden="1"/>
    </xf>
    <xf numFmtId="179" fontId="81" fillId="8" borderId="22" xfId="0" applyNumberFormat="1" applyFont="1" applyFill="1" applyBorder="1" applyAlignment="1" applyProtection="1">
      <alignment horizontal="left" vertical="center" indent="1" shrinkToFit="1"/>
      <protection hidden="1"/>
    </xf>
    <xf numFmtId="49" fontId="73" fillId="0" borderId="44" xfId="0" applyNumberFormat="1" applyFont="1" applyBorder="1" applyAlignment="1" applyProtection="1">
      <alignment horizontal="center" vertical="center" shrinkToFit="1"/>
      <protection hidden="1"/>
    </xf>
    <xf numFmtId="49" fontId="73"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horizontal="center"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8" fillId="0" borderId="0" xfId="0" applyFont="1" applyAlignment="1">
      <alignment horizontal="left" vertical="distributed" wrapText="1"/>
    </xf>
    <xf numFmtId="0" fontId="66" fillId="0" borderId="0" xfId="0" applyFont="1" applyAlignment="1">
      <alignment horizontal="center" vertical="center"/>
    </xf>
    <xf numFmtId="0" fontId="66" fillId="0" borderId="7" xfId="0" applyFont="1" applyBorder="1" applyAlignment="1">
      <alignment horizontal="center" vertical="center"/>
    </xf>
    <xf numFmtId="0" fontId="44" fillId="0" borderId="53" xfId="0" applyFont="1" applyBorder="1" applyAlignment="1" applyProtection="1">
      <alignment horizontal="center" vertical="center" shrinkToFit="1"/>
      <protection locked="0"/>
    </xf>
    <xf numFmtId="0" fontId="90" fillId="0" borderId="44" xfId="0" applyFont="1" applyBorder="1" applyAlignment="1">
      <alignment horizontal="center" vertical="center" shrinkToFit="1"/>
    </xf>
    <xf numFmtId="0" fontId="90" fillId="0" borderId="45" xfId="0" applyFont="1" applyBorder="1" applyAlignment="1">
      <alignment horizontal="center" vertical="center" shrinkToFit="1"/>
    </xf>
    <xf numFmtId="0" fontId="44" fillId="0" borderId="45" xfId="0" applyFont="1" applyBorder="1" applyAlignment="1" applyProtection="1">
      <alignment horizontal="center" vertical="center" shrinkToFit="1"/>
      <protection locked="0"/>
    </xf>
    <xf numFmtId="49" fontId="44" fillId="0" borderId="84" xfId="0" applyNumberFormat="1" applyFont="1" applyBorder="1" applyAlignment="1" applyProtection="1">
      <alignment horizontal="center" vertical="center" shrinkToFit="1"/>
      <protection locked="0"/>
    </xf>
    <xf numFmtId="49" fontId="44" fillId="0" borderId="53" xfId="0" applyNumberFormat="1" applyFont="1" applyBorder="1" applyAlignment="1" applyProtection="1">
      <alignment horizontal="center" vertical="center" shrinkToFit="1"/>
      <protection locked="0"/>
    </xf>
    <xf numFmtId="49" fontId="44" fillId="0" borderId="52" xfId="0" applyNumberFormat="1" applyFont="1" applyBorder="1" applyAlignment="1" applyProtection="1">
      <alignment horizontal="center" vertical="center" shrinkToFit="1"/>
      <protection locked="0"/>
    </xf>
    <xf numFmtId="0" fontId="90" fillId="0" borderId="84" xfId="0" applyFont="1" applyBorder="1" applyAlignment="1">
      <alignment horizontal="left" vertical="center" shrinkToFit="1"/>
    </xf>
    <xf numFmtId="0" fontId="64" fillId="0" borderId="53" xfId="0" applyFont="1" applyBorder="1" applyAlignment="1">
      <alignment horizontal="left" vertical="center" shrinkToFit="1"/>
    </xf>
    <xf numFmtId="0" fontId="90" fillId="0" borderId="53" xfId="0" applyFont="1" applyBorder="1" applyAlignment="1">
      <alignment horizontal="center" vertical="center" shrinkToFit="1"/>
    </xf>
    <xf numFmtId="0" fontId="90" fillId="0" borderId="52" xfId="0" applyFont="1" applyBorder="1" applyAlignment="1">
      <alignment horizontal="center" vertical="center" shrinkToFit="1"/>
    </xf>
    <xf numFmtId="0" fontId="90" fillId="0" borderId="84" xfId="0" applyFont="1" applyBorder="1" applyAlignment="1">
      <alignment horizontal="center" vertical="center" shrinkToFit="1"/>
    </xf>
    <xf numFmtId="0" fontId="32" fillId="0" borderId="45" xfId="0" applyFont="1" applyBorder="1" applyAlignment="1" applyProtection="1">
      <alignment horizontal="center" vertical="center" shrinkToFit="1"/>
      <protection locked="0"/>
    </xf>
    <xf numFmtId="0" fontId="95" fillId="6" borderId="0" xfId="0" applyFont="1" applyFill="1" applyAlignment="1">
      <alignment horizontal="center" vertical="center" shrinkToFit="1"/>
    </xf>
    <xf numFmtId="0" fontId="90" fillId="0" borderId="21" xfId="0" applyFont="1" applyBorder="1" applyAlignment="1">
      <alignment horizontal="distributed" vertical="center" shrinkToFit="1"/>
    </xf>
    <xf numFmtId="0" fontId="90" fillId="0" borderId="2" xfId="0" applyFont="1" applyBorder="1" applyAlignment="1">
      <alignment horizontal="distributed" vertical="center" shrinkToFit="1"/>
    </xf>
    <xf numFmtId="0" fontId="90" fillId="0" borderId="22" xfId="0" applyFont="1" applyBorder="1" applyAlignment="1">
      <alignment horizontal="distributed" vertical="center" shrinkToFit="1"/>
    </xf>
    <xf numFmtId="0" fontId="94" fillId="0" borderId="44" xfId="0" applyFont="1" applyBorder="1" applyAlignment="1">
      <alignment horizontal="left" vertical="center" shrinkToFit="1"/>
    </xf>
    <xf numFmtId="0" fontId="94" fillId="0" borderId="45" xfId="0" applyFont="1" applyBorder="1" applyAlignment="1">
      <alignment horizontal="left" vertical="center" shrinkToFit="1"/>
    </xf>
    <xf numFmtId="0" fontId="32" fillId="0" borderId="45" xfId="0" applyFont="1" applyBorder="1" applyAlignment="1" applyProtection="1">
      <alignment vertical="center" shrinkToFit="1"/>
      <protection locked="0"/>
    </xf>
    <xf numFmtId="0" fontId="32" fillId="0" borderId="29" xfId="0" applyFont="1" applyBorder="1" applyAlignment="1" applyProtection="1">
      <alignment vertical="center" shrinkToFit="1"/>
      <protection locked="0"/>
    </xf>
    <xf numFmtId="0" fontId="32" fillId="0" borderId="44"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67" fillId="0" borderId="3" xfId="0" applyFont="1" applyBorder="1" applyAlignment="1">
      <alignment horizontal="left" wrapText="1" indent="1"/>
    </xf>
    <xf numFmtId="0" fontId="68" fillId="0" borderId="4" xfId="0" applyFont="1" applyBorder="1" applyAlignment="1">
      <alignment horizontal="left" indent="1"/>
    </xf>
    <xf numFmtId="0" fontId="68" fillId="0" borderId="5" xfId="0" applyFont="1" applyBorder="1" applyAlignment="1">
      <alignment horizontal="left" indent="1"/>
    </xf>
    <xf numFmtId="0" fontId="68" fillId="0" borderId="6" xfId="0" applyFont="1" applyBorder="1" applyAlignment="1">
      <alignment horizontal="left" indent="1"/>
    </xf>
    <xf numFmtId="0" fontId="68" fillId="0" borderId="0" xfId="0" applyFont="1" applyAlignment="1">
      <alignment horizontal="left" indent="1"/>
    </xf>
    <xf numFmtId="0" fontId="68" fillId="0" borderId="7" xfId="0" applyFont="1" applyBorder="1" applyAlignment="1">
      <alignment horizontal="left" indent="1"/>
    </xf>
    <xf numFmtId="0" fontId="90" fillId="0" borderId="44" xfId="0" applyFont="1" applyBorder="1" applyAlignment="1">
      <alignment horizontal="distributed" vertical="center" shrinkToFit="1"/>
    </xf>
    <xf numFmtId="0" fontId="90" fillId="0" borderId="45" xfId="0" applyFont="1" applyBorder="1" applyAlignment="1">
      <alignment horizontal="distributed" vertical="center" shrinkToFit="1"/>
    </xf>
    <xf numFmtId="0" fontId="90" fillId="0" borderId="29" xfId="0" applyFont="1" applyBorder="1" applyAlignment="1">
      <alignment horizontal="distributed" vertical="center" shrinkToFit="1"/>
    </xf>
    <xf numFmtId="0" fontId="92" fillId="0" borderId="45" xfId="0" applyFont="1" applyBorder="1" applyAlignment="1">
      <alignment horizontal="right" vertical="center"/>
    </xf>
    <xf numFmtId="0" fontId="93" fillId="0" borderId="44" xfId="0" applyFont="1" applyBorder="1" applyAlignment="1">
      <alignment horizontal="center" vertical="center" shrinkToFit="1"/>
    </xf>
    <xf numFmtId="0" fontId="94" fillId="0" borderId="45"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24" xfId="0" applyFont="1" applyBorder="1" applyAlignment="1">
      <alignment horizontal="center" vertical="center" shrinkToFit="1"/>
    </xf>
    <xf numFmtId="0" fontId="44" fillId="0" borderId="2"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24" xfId="0" applyFont="1" applyBorder="1" applyAlignment="1" applyProtection="1">
      <alignment horizontal="left" vertical="center" shrinkToFit="1"/>
      <protection locked="0"/>
    </xf>
    <xf numFmtId="0" fontId="44" fillId="0" borderId="25" xfId="0" applyFont="1" applyBorder="1" applyAlignment="1" applyProtection="1">
      <alignment horizontal="left" vertical="center" shrinkToFit="1"/>
      <protection locked="0"/>
    </xf>
    <xf numFmtId="0" fontId="44" fillId="0" borderId="21"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shrinkToFit="1"/>
      <protection locked="0"/>
    </xf>
    <xf numFmtId="0" fontId="44" fillId="0" borderId="22"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protection locked="0"/>
    </xf>
    <xf numFmtId="0" fontId="68" fillId="0" borderId="22" xfId="0" applyFont="1" applyBorder="1" applyAlignment="1" applyProtection="1">
      <alignment horizontal="center" vertical="center"/>
      <protection locked="0"/>
    </xf>
    <xf numFmtId="0" fontId="68" fillId="0" borderId="10"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0" borderId="25" xfId="0" applyFont="1"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00" fillId="0" borderId="45" xfId="0" applyFont="1" applyBorder="1" applyAlignment="1" applyProtection="1">
      <alignment horizontal="center" vertical="center" shrinkToFit="1"/>
      <protection locked="0"/>
    </xf>
    <xf numFmtId="0" fontId="97" fillId="0" borderId="21" xfId="0" applyFont="1" applyBorder="1" applyAlignment="1">
      <alignment horizontal="distributed" vertical="center" shrinkToFit="1"/>
    </xf>
    <xf numFmtId="0" fontId="97" fillId="0" borderId="2" xfId="0" applyFont="1" applyBorder="1" applyAlignment="1">
      <alignment horizontal="distributed" vertical="center" shrinkToFit="1"/>
    </xf>
    <xf numFmtId="0" fontId="97" fillId="0" borderId="22" xfId="0" applyFont="1" applyBorder="1" applyAlignment="1">
      <alignment horizontal="distributed" vertical="center" shrinkToFit="1"/>
    </xf>
    <xf numFmtId="0" fontId="92" fillId="0" borderId="10" xfId="0" applyFont="1" applyBorder="1" applyAlignment="1">
      <alignment horizontal="center" vertical="top" wrapText="1" shrinkToFit="1"/>
    </xf>
    <xf numFmtId="0" fontId="92" fillId="0" borderId="0" xfId="0" applyFont="1" applyAlignment="1">
      <alignment horizontal="center" vertical="top" wrapText="1" shrinkToFit="1"/>
    </xf>
    <xf numFmtId="0" fontId="92" fillId="0" borderId="19" xfId="0" applyFont="1" applyBorder="1" applyAlignment="1">
      <alignment horizontal="center" vertical="top" wrapText="1" shrinkToFit="1"/>
    </xf>
    <xf numFmtId="0" fontId="0" fillId="0" borderId="10" xfId="0" applyBorder="1" applyAlignment="1">
      <alignment horizontal="center" vertical="center"/>
    </xf>
    <xf numFmtId="0" fontId="44" fillId="0" borderId="2" xfId="0" applyFont="1" applyBorder="1" applyAlignment="1" applyProtection="1">
      <alignment vertical="center" shrinkToFit="1"/>
      <protection locked="0"/>
    </xf>
    <xf numFmtId="0" fontId="44" fillId="0" borderId="22" xfId="0" applyFont="1" applyBorder="1" applyAlignment="1" applyProtection="1">
      <alignment vertical="center" shrinkToFit="1"/>
      <protection locked="0"/>
    </xf>
    <xf numFmtId="0" fontId="44" fillId="0" borderId="24" xfId="0" applyFont="1" applyBorder="1" applyAlignment="1" applyProtection="1">
      <alignment vertical="center" shrinkToFit="1"/>
      <protection locked="0"/>
    </xf>
    <xf numFmtId="0" fontId="44" fillId="0" borderId="25" xfId="0" applyFont="1" applyBorder="1" applyAlignment="1" applyProtection="1">
      <alignment vertical="center" shrinkToFit="1"/>
      <protection locked="0"/>
    </xf>
    <xf numFmtId="0" fontId="44" fillId="0" borderId="10"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102" fillId="0" borderId="6" xfId="0" applyFont="1" applyBorder="1">
      <alignment vertical="center"/>
    </xf>
    <xf numFmtId="0" fontId="102" fillId="0" borderId="0" xfId="0" applyFont="1">
      <alignment vertical="center"/>
    </xf>
    <xf numFmtId="0" fontId="102" fillId="0" borderId="7" xfId="0" applyFont="1" applyBorder="1">
      <alignment vertical="center"/>
    </xf>
    <xf numFmtId="0" fontId="44" fillId="0" borderId="0" xfId="0" applyFont="1" applyAlignment="1" applyProtection="1">
      <alignment vertical="center" shrinkToFit="1"/>
      <protection locked="0"/>
    </xf>
    <xf numFmtId="0" fontId="102" fillId="0" borderId="6" xfId="0" applyFont="1" applyBorder="1" applyAlignment="1">
      <alignment vertical="center" wrapText="1"/>
    </xf>
    <xf numFmtId="0" fontId="99" fillId="0" borderId="24" xfId="0" applyFont="1" applyBorder="1" applyAlignment="1" applyProtection="1">
      <alignment horizontal="right" vertical="center" shrinkToFit="1"/>
      <protection locked="0"/>
    </xf>
    <xf numFmtId="0" fontId="103" fillId="0" borderId="24" xfId="0" applyFont="1" applyBorder="1" applyAlignment="1" applyProtection="1">
      <alignment horizontal="center" vertical="center"/>
      <protection locked="0"/>
    </xf>
    <xf numFmtId="0" fontId="47" fillId="0" borderId="21" xfId="0" applyFont="1" applyBorder="1" applyAlignment="1">
      <alignment horizontal="left" vertical="top"/>
    </xf>
    <xf numFmtId="0" fontId="47" fillId="0" borderId="2" xfId="0" applyFont="1" applyBorder="1" applyAlignment="1">
      <alignment horizontal="left" vertical="top"/>
    </xf>
    <xf numFmtId="0" fontId="47" fillId="0" borderId="23" xfId="0" applyFont="1" applyBorder="1" applyAlignment="1">
      <alignment horizontal="left" vertical="top"/>
    </xf>
    <xf numFmtId="0" fontId="47" fillId="0" borderId="24" xfId="0" applyFont="1" applyBorder="1" applyAlignment="1">
      <alignment horizontal="left" vertical="top"/>
    </xf>
    <xf numFmtId="0" fontId="44" fillId="0" borderId="24" xfId="0" applyFont="1" applyBorder="1" applyAlignment="1" applyProtection="1">
      <alignment horizontal="center" vertical="center" shrinkToFit="1"/>
      <protection locked="0"/>
    </xf>
    <xf numFmtId="0" fontId="44" fillId="0" borderId="25" xfId="0" applyFont="1" applyBorder="1" applyAlignment="1" applyProtection="1">
      <alignment horizontal="center" vertical="center" shrinkToFit="1"/>
      <protection locked="0"/>
    </xf>
    <xf numFmtId="0" fontId="96" fillId="0" borderId="6" xfId="0" applyFont="1" applyBorder="1" applyAlignment="1">
      <alignment horizontal="center" shrinkToFit="1"/>
    </xf>
    <xf numFmtId="0" fontId="96" fillId="0" borderId="0" xfId="0" applyFont="1" applyAlignment="1">
      <alignment horizontal="center" shrinkToFit="1"/>
    </xf>
    <xf numFmtId="0" fontId="96" fillId="0" borderId="7" xfId="0" applyFont="1" applyBorder="1" applyAlignment="1">
      <alignment horizontal="center" shrinkToFit="1"/>
    </xf>
    <xf numFmtId="0" fontId="99" fillId="0" borderId="6" xfId="0" applyFont="1" applyBorder="1" applyAlignment="1">
      <alignment horizontal="center" vertical="top"/>
    </xf>
    <xf numFmtId="0" fontId="44" fillId="0" borderId="0" xfId="0" applyFont="1" applyAlignment="1">
      <alignment horizontal="center" vertical="top"/>
    </xf>
    <xf numFmtId="0" fontId="44" fillId="0" borderId="7" xfId="0" applyFont="1" applyBorder="1" applyAlignment="1">
      <alignment horizontal="center" vertical="top"/>
    </xf>
    <xf numFmtId="0" fontId="92" fillId="0" borderId="10" xfId="0" applyFont="1" applyBorder="1" applyAlignment="1">
      <alignment horizontal="center" vertical="top" shrinkToFit="1"/>
    </xf>
    <xf numFmtId="0" fontId="92" fillId="0" borderId="0" xfId="0" applyFont="1" applyAlignment="1">
      <alignment horizontal="center" vertical="top" shrinkToFit="1"/>
    </xf>
    <xf numFmtId="0" fontId="92" fillId="0" borderId="19" xfId="0" applyFont="1" applyBorder="1" applyAlignment="1">
      <alignment horizontal="center" vertical="top" shrinkToFit="1"/>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65" fillId="0" borderId="21" xfId="0" applyFont="1" applyBorder="1" applyAlignment="1">
      <alignment horizontal="center" vertical="center" shrinkToFit="1"/>
    </xf>
    <xf numFmtId="0" fontId="65" fillId="0" borderId="23" xfId="0" applyFont="1" applyBorder="1" applyAlignment="1">
      <alignment horizontal="center" vertical="center" shrinkToFit="1"/>
    </xf>
    <xf numFmtId="0" fontId="65" fillId="0" borderId="24" xfId="0" applyFont="1" applyBorder="1" applyAlignment="1" applyProtection="1">
      <alignment horizontal="center" vertical="center" shrinkToFit="1"/>
      <protection locked="0"/>
    </xf>
    <xf numFmtId="49" fontId="66" fillId="0" borderId="45" xfId="0" applyNumberFormat="1" applyFont="1" applyBorder="1" applyAlignment="1" applyProtection="1">
      <alignment horizontal="center" vertical="center" shrinkToFit="1"/>
      <protection locked="0"/>
    </xf>
    <xf numFmtId="0" fontId="66" fillId="0" borderId="45" xfId="0" applyFont="1" applyBorder="1" applyAlignment="1" applyProtection="1">
      <alignment horizontal="center" vertical="center" shrinkToFit="1"/>
      <protection locked="0"/>
    </xf>
    <xf numFmtId="0" fontId="68" fillId="0" borderId="21" xfId="0" applyFont="1" applyBorder="1" applyAlignment="1">
      <alignment horizontal="center" vertical="center"/>
    </xf>
    <xf numFmtId="0" fontId="68" fillId="0" borderId="2" xfId="0" applyFont="1" applyBorder="1" applyAlignment="1">
      <alignment horizontal="center" vertical="center"/>
    </xf>
    <xf numFmtId="0" fontId="65" fillId="0" borderId="2" xfId="0" applyFont="1" applyBorder="1" applyAlignment="1" applyProtection="1">
      <alignment horizontal="left" vertical="center" shrinkToFit="1"/>
      <protection locked="0"/>
    </xf>
    <xf numFmtId="0" fontId="47" fillId="0" borderId="21" xfId="0" applyFont="1" applyBorder="1" applyAlignment="1">
      <alignment horizontal="distributed" vertical="center" shrinkToFit="1"/>
    </xf>
    <xf numFmtId="0" fontId="47" fillId="0" borderId="2" xfId="0" applyFont="1" applyBorder="1" applyAlignment="1">
      <alignment horizontal="distributed" vertical="center" shrinkToFit="1"/>
    </xf>
    <xf numFmtId="0" fontId="47" fillId="0" borderId="22" xfId="0" applyFont="1" applyBorder="1" applyAlignment="1">
      <alignment horizontal="distributed"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0" xfId="0" applyAlignment="1">
      <alignment horizontal="center" vertical="center"/>
    </xf>
    <xf numFmtId="49" fontId="65" fillId="0" borderId="0" xfId="0" applyNumberFormat="1" applyFont="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102" fillId="0" borderId="6" xfId="0" applyFont="1" applyBorder="1" applyAlignment="1">
      <alignment vertical="top" wrapText="1"/>
    </xf>
    <xf numFmtId="0" fontId="102" fillId="0" borderId="0" xfId="0" applyFont="1" applyAlignment="1">
      <alignment vertical="top"/>
    </xf>
    <xf numFmtId="0" fontId="102" fillId="0" borderId="7" xfId="0" applyFont="1" applyBorder="1" applyAlignment="1">
      <alignment vertical="top"/>
    </xf>
    <xf numFmtId="0" fontId="102" fillId="0" borderId="6" xfId="0" applyFont="1" applyBorder="1" applyAlignment="1">
      <alignment vertical="top"/>
    </xf>
    <xf numFmtId="0" fontId="47" fillId="0" borderId="2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0" fillId="0" borderId="21" xfId="0" applyBorder="1" applyAlignment="1">
      <alignment horizontal="left" vertical="center"/>
    </xf>
    <xf numFmtId="0" fontId="94" fillId="0" borderId="2" xfId="0" applyFont="1" applyBorder="1" applyAlignment="1">
      <alignment horizontal="left" vertical="center"/>
    </xf>
    <xf numFmtId="0" fontId="94" fillId="0" borderId="10" xfId="0" applyFont="1" applyBorder="1" applyAlignment="1">
      <alignment horizontal="left" vertical="center"/>
    </xf>
    <xf numFmtId="0" fontId="94" fillId="0" borderId="0" xfId="0" applyFont="1" applyAlignment="1">
      <alignment horizontal="left" vertical="center"/>
    </xf>
    <xf numFmtId="0" fontId="39" fillId="0" borderId="21" xfId="0" applyFont="1" applyBorder="1" applyAlignment="1">
      <alignment horizontal="center" vertical="center"/>
    </xf>
    <xf numFmtId="0" fontId="39" fillId="0" borderId="10" xfId="0" applyFont="1" applyBorder="1" applyAlignment="1">
      <alignment horizontal="center" vertical="center"/>
    </xf>
    <xf numFmtId="0" fontId="104" fillId="0" borderId="2" xfId="0" applyFont="1" applyBorder="1" applyAlignment="1">
      <alignment horizontal="center" vertical="center"/>
    </xf>
    <xf numFmtId="0" fontId="104" fillId="0" borderId="0" xfId="0" applyFont="1" applyAlignment="1">
      <alignment horizontal="center" vertical="center"/>
    </xf>
    <xf numFmtId="0" fontId="99" fillId="0" borderId="0" xfId="0" applyFont="1" applyAlignment="1" applyProtection="1">
      <alignment vertical="center" shrinkToFit="1"/>
      <protection locked="0"/>
    </xf>
    <xf numFmtId="0" fontId="99" fillId="0" borderId="19" xfId="0" applyFont="1" applyBorder="1" applyAlignment="1" applyProtection="1">
      <alignment vertical="center" shrinkToFit="1"/>
      <protection locked="0"/>
    </xf>
    <xf numFmtId="0" fontId="0" fillId="0" borderId="2" xfId="0" applyBorder="1" applyAlignment="1">
      <alignment horizontal="center" vertical="center"/>
    </xf>
    <xf numFmtId="0" fontId="68" fillId="0" borderId="21" xfId="0" applyFont="1" applyBorder="1" applyAlignment="1" applyProtection="1">
      <alignment horizontal="center" vertical="center" wrapText="1"/>
      <protection locked="0"/>
    </xf>
    <xf numFmtId="0" fontId="68" fillId="0" borderId="2" xfId="0" applyFont="1" applyBorder="1" applyProtection="1">
      <alignment vertical="center"/>
      <protection locked="0"/>
    </xf>
    <xf numFmtId="0" fontId="68" fillId="0" borderId="22" xfId="0" applyFont="1" applyBorder="1" applyProtection="1">
      <alignment vertical="center"/>
      <protection locked="0"/>
    </xf>
    <xf numFmtId="0" fontId="68" fillId="0" borderId="10" xfId="0" applyFont="1" applyBorder="1" applyProtection="1">
      <alignment vertical="center"/>
      <protection locked="0"/>
    </xf>
    <xf numFmtId="0" fontId="68" fillId="0" borderId="0" xfId="0" applyFont="1" applyProtection="1">
      <alignment vertical="center"/>
      <protection locked="0"/>
    </xf>
    <xf numFmtId="0" fontId="68" fillId="0" borderId="19" xfId="0" applyFont="1" applyBorder="1" applyProtection="1">
      <alignment vertical="center"/>
      <protection locked="0"/>
    </xf>
    <xf numFmtId="0" fontId="68" fillId="0" borderId="23" xfId="0" applyFont="1" applyBorder="1" applyProtection="1">
      <alignment vertical="center"/>
      <protection locked="0"/>
    </xf>
    <xf numFmtId="0" fontId="68" fillId="0" borderId="24" xfId="0" applyFont="1" applyBorder="1" applyProtection="1">
      <alignment vertical="center"/>
      <protection locked="0"/>
    </xf>
    <xf numFmtId="0" fontId="68" fillId="0" borderId="25" xfId="0" applyFont="1" applyBorder="1" applyProtection="1">
      <alignment vertical="center"/>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2" fillId="0" borderId="2" xfId="0" applyFont="1" applyBorder="1" applyAlignment="1" applyProtection="1">
      <alignment vertical="center" shrinkToFit="1"/>
      <protection locked="0"/>
    </xf>
    <xf numFmtId="0" fontId="32" fillId="0" borderId="0" xfId="0" applyFont="1" applyAlignment="1" applyProtection="1">
      <alignment vertical="center" shrinkToFit="1"/>
      <protection locked="0"/>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66" fillId="0" borderId="2" xfId="0" applyFont="1" applyBorder="1" applyAlignment="1" applyProtection="1">
      <alignment vertical="center" shrinkToFit="1"/>
      <protection locked="0"/>
    </xf>
    <xf numFmtId="0" fontId="66" fillId="0" borderId="0" xfId="0" applyFont="1" applyAlignment="1" applyProtection="1">
      <alignment vertical="center" shrinkToFit="1"/>
      <protection locked="0"/>
    </xf>
    <xf numFmtId="0" fontId="99" fillId="0" borderId="2" xfId="0" applyFont="1" applyBorder="1" applyAlignment="1" applyProtection="1">
      <alignment vertical="center" shrinkToFit="1"/>
      <protection locked="0"/>
    </xf>
    <xf numFmtId="0" fontId="99" fillId="0" borderId="24" xfId="0" applyFont="1" applyBorder="1" applyAlignment="1" applyProtection="1">
      <alignment vertical="center" shrinkToFit="1"/>
      <protection locked="0"/>
    </xf>
    <xf numFmtId="0" fontId="94" fillId="0" borderId="0" xfId="0" applyFont="1" applyAlignment="1">
      <alignment horizontal="center" vertical="center"/>
    </xf>
    <xf numFmtId="0" fontId="94" fillId="0" borderId="10" xfId="0" applyFont="1" applyBorder="1" applyAlignment="1">
      <alignment horizontal="center" vertical="center"/>
    </xf>
    <xf numFmtId="0" fontId="32" fillId="0" borderId="0" xfId="0" applyFont="1" applyAlignment="1" applyProtection="1">
      <alignment horizontal="center" vertical="center" shrinkToFit="1"/>
      <protection locked="0"/>
    </xf>
    <xf numFmtId="0" fontId="32"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49"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39" fillId="0" borderId="23" xfId="0" applyFont="1" applyBorder="1" applyAlignment="1">
      <alignment horizontal="center" vertical="center"/>
    </xf>
    <xf numFmtId="0" fontId="104" fillId="0" borderId="24" xfId="0" applyFont="1" applyBorder="1" applyAlignment="1">
      <alignment horizontal="center" vertical="center"/>
    </xf>
    <xf numFmtId="0" fontId="0" fillId="0" borderId="25" xfId="0" applyBorder="1" applyAlignment="1">
      <alignment horizontal="center" vertical="center"/>
    </xf>
    <xf numFmtId="0" fontId="67" fillId="0" borderId="2" xfId="0" applyFont="1" applyBorder="1" applyAlignment="1">
      <alignment horizontal="center" vertical="center" shrinkToFit="1"/>
    </xf>
    <xf numFmtId="0" fontId="67" fillId="0" borderId="24" xfId="0" applyFont="1" applyBorder="1" applyAlignment="1">
      <alignment horizontal="center" vertical="center" shrinkToFit="1"/>
    </xf>
    <xf numFmtId="0" fontId="0" fillId="0" borderId="21" xfId="0" applyBorder="1" applyAlignment="1">
      <alignment horizontal="center" vertical="center" shrinkToFit="1"/>
    </xf>
    <xf numFmtId="0" fontId="94" fillId="0" borderId="23" xfId="0" applyFont="1" applyBorder="1" applyAlignment="1">
      <alignment horizontal="center" vertical="center" shrinkToFit="1"/>
    </xf>
    <xf numFmtId="0" fontId="0" fillId="0" borderId="2" xfId="0" applyBorder="1" applyAlignment="1">
      <alignment horizontal="center" vertical="center" shrinkToFit="1"/>
    </xf>
    <xf numFmtId="0" fontId="94" fillId="0" borderId="24" xfId="0" applyFont="1" applyBorder="1" applyAlignment="1">
      <alignment horizontal="center" vertical="center" shrinkToFit="1"/>
    </xf>
    <xf numFmtId="49" fontId="66" fillId="0" borderId="2" xfId="0" applyNumberFormat="1" applyFont="1" applyBorder="1" applyAlignment="1" applyProtection="1">
      <alignment horizontal="center" vertical="center" shrinkToFit="1"/>
      <protection locked="0"/>
    </xf>
    <xf numFmtId="49" fontId="66" fillId="0" borderId="24"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94" fillId="0" borderId="24" xfId="0" applyFont="1" applyBorder="1" applyAlignment="1">
      <alignment horizontal="left"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0" fillId="0" borderId="23" xfId="0" applyBorder="1" applyAlignment="1">
      <alignment horizontal="center" vertical="center"/>
    </xf>
    <xf numFmtId="0" fontId="66" fillId="0" borderId="2" xfId="0" applyFont="1" applyBorder="1" applyAlignment="1" applyProtection="1">
      <alignment horizontal="center" vertical="center" shrinkToFit="1"/>
      <protection locked="0"/>
    </xf>
    <xf numFmtId="0" fontId="66" fillId="0" borderId="24" xfId="0" applyFont="1" applyBorder="1" applyAlignment="1" applyProtection="1">
      <alignment horizontal="center" vertical="center" shrinkToFit="1"/>
      <protection locked="0"/>
    </xf>
    <xf numFmtId="0" fontId="66" fillId="0" borderId="6" xfId="0" applyFont="1" applyBorder="1" applyAlignment="1" applyProtection="1">
      <alignment horizontal="right" vertical="center" shrinkToFit="1"/>
      <protection locked="0"/>
    </xf>
    <xf numFmtId="0" fontId="66" fillId="0" borderId="0" xfId="0" applyFont="1" applyAlignment="1" applyProtection="1">
      <alignment horizontal="center" vertical="center" shrinkToFit="1"/>
      <protection locked="0"/>
    </xf>
    <xf numFmtId="0" fontId="32" fillId="0" borderId="0" xfId="0" applyFont="1" applyAlignment="1">
      <alignment horizontal="center" vertical="center"/>
    </xf>
    <xf numFmtId="0" fontId="47" fillId="0" borderId="10" xfId="0" applyFont="1" applyBorder="1" applyAlignment="1">
      <alignment horizontal="left" vertical="top"/>
    </xf>
    <xf numFmtId="0" fontId="47" fillId="0" borderId="0" xfId="0" applyFont="1" applyAlignment="1">
      <alignment horizontal="left" vertical="top"/>
    </xf>
    <xf numFmtId="0" fontId="99" fillId="0" borderId="6" xfId="0" applyFont="1" applyBorder="1" applyAlignment="1" applyProtection="1">
      <alignment horizontal="center" vertical="center" shrinkToFit="1"/>
      <protection locked="0"/>
    </xf>
    <xf numFmtId="0" fontId="99" fillId="0" borderId="0" xfId="0" applyFont="1" applyAlignment="1" applyProtection="1">
      <alignment horizontal="center" vertical="center" shrinkToFit="1"/>
      <protection locked="0"/>
    </xf>
    <xf numFmtId="0" fontId="99" fillId="0" borderId="7" xfId="0" applyFont="1" applyBorder="1" applyAlignment="1" applyProtection="1">
      <alignment horizontal="center" vertical="center" shrinkToFit="1"/>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94" fillId="0" borderId="44" xfId="0" applyFont="1" applyBorder="1" applyAlignment="1">
      <alignment horizontal="left" vertical="center"/>
    </xf>
    <xf numFmtId="0" fontId="94" fillId="0" borderId="45" xfId="0" applyFont="1" applyBorder="1" applyAlignment="1">
      <alignment horizontal="left" vertical="center"/>
    </xf>
    <xf numFmtId="0" fontId="66" fillId="0" borderId="6" xfId="0" applyFont="1" applyBorder="1" applyAlignment="1">
      <alignment horizontal="left" vertical="center" indent="1" shrinkToFit="1"/>
    </xf>
    <xf numFmtId="0" fontId="32" fillId="0" borderId="0" xfId="0" applyFont="1" applyAlignment="1">
      <alignment horizontal="left" vertical="center" indent="1" shrinkToFit="1"/>
    </xf>
    <xf numFmtId="0" fontId="32" fillId="0" borderId="7" xfId="0" applyFont="1" applyBorder="1" applyAlignment="1">
      <alignment horizontal="left" vertical="center" indent="1" shrinkToFit="1"/>
    </xf>
    <xf numFmtId="0" fontId="32" fillId="0" borderId="6" xfId="0" applyFont="1" applyBorder="1" applyAlignment="1">
      <alignment horizontal="left" vertical="top" indent="1" shrinkToFit="1"/>
    </xf>
    <xf numFmtId="0" fontId="32" fillId="0" borderId="0" xfId="0" applyFont="1" applyAlignment="1">
      <alignment horizontal="left" vertical="top" indent="1" shrinkToFit="1"/>
    </xf>
    <xf numFmtId="0" fontId="32" fillId="0" borderId="7" xfId="0" applyFont="1" applyBorder="1" applyAlignment="1">
      <alignment horizontal="left" vertical="top" indent="1" shrinkToFit="1"/>
    </xf>
    <xf numFmtId="0" fontId="66" fillId="0" borderId="6" xfId="0" applyFont="1" applyBorder="1" applyAlignment="1">
      <alignment horizontal="center" vertical="center"/>
    </xf>
    <xf numFmtId="0" fontId="47" fillId="0" borderId="44" xfId="0" applyFont="1" applyBorder="1" applyAlignment="1">
      <alignment vertical="center" shrinkToFit="1"/>
    </xf>
    <xf numFmtId="0" fontId="32" fillId="0" borderId="45" xfId="0" applyFont="1" applyBorder="1" applyAlignment="1">
      <alignment vertical="center" shrinkToFit="1"/>
    </xf>
    <xf numFmtId="0" fontId="32" fillId="0" borderId="29" xfId="0" applyFont="1" applyBorder="1" applyAlignment="1">
      <alignment vertical="center" shrinkToFit="1"/>
    </xf>
    <xf numFmtId="0" fontId="32" fillId="0" borderId="22" xfId="0" applyFont="1" applyBorder="1" applyAlignment="1">
      <alignment horizontal="center" vertical="center" shrinkToFit="1"/>
    </xf>
    <xf numFmtId="0" fontId="47" fillId="0" borderId="45" xfId="0" applyFont="1" applyBorder="1" applyAlignment="1">
      <alignment vertical="center" shrinkToFit="1"/>
    </xf>
    <xf numFmtId="0" fontId="47" fillId="0" borderId="29" xfId="0" applyFont="1" applyBorder="1" applyAlignment="1">
      <alignment vertical="center" shrinkToFit="1"/>
    </xf>
    <xf numFmtId="0" fontId="44" fillId="0" borderId="23" xfId="0" applyFont="1" applyBorder="1" applyAlignment="1" applyProtection="1">
      <alignment horizontal="center" vertical="center" shrinkToFit="1"/>
      <protection locked="0"/>
    </xf>
    <xf numFmtId="0" fontId="44" fillId="0" borderId="10" xfId="0" applyFont="1" applyBorder="1" applyAlignment="1" applyProtection="1">
      <alignment horizontal="left" vertical="center" shrinkToFit="1"/>
      <protection locked="0"/>
    </xf>
    <xf numFmtId="0" fontId="44" fillId="0" borderId="0" xfId="0" applyFont="1" applyAlignment="1" applyProtection="1">
      <alignment horizontal="left" vertical="center" shrinkToFit="1"/>
      <protection locked="0"/>
    </xf>
    <xf numFmtId="0" fontId="44" fillId="0" borderId="19" xfId="0" applyFont="1" applyBorder="1" applyAlignment="1" applyProtection="1">
      <alignment horizontal="left" vertical="center" shrinkToFit="1"/>
      <protection locked="0"/>
    </xf>
    <xf numFmtId="0" fontId="64" fillId="0" borderId="21" xfId="0" applyFont="1" applyBorder="1" applyAlignment="1" applyProtection="1">
      <alignment horizontal="center" vertical="center" shrinkToFit="1"/>
      <protection locked="0"/>
    </xf>
    <xf numFmtId="0" fontId="64" fillId="0" borderId="2" xfId="0" applyFont="1" applyBorder="1" applyAlignment="1" applyProtection="1">
      <alignment horizontal="center" vertical="center" shrinkToFit="1"/>
      <protection locked="0"/>
    </xf>
    <xf numFmtId="0" fontId="64" fillId="0" borderId="23" xfId="0" applyFont="1" applyBorder="1" applyAlignment="1" applyProtection="1">
      <alignment horizontal="center" vertical="center" shrinkToFit="1"/>
      <protection locked="0"/>
    </xf>
    <xf numFmtId="0" fontId="64" fillId="0" borderId="24" xfId="0" applyFont="1" applyBorder="1" applyAlignment="1" applyProtection="1">
      <alignment horizontal="center" vertical="center" shrinkToFit="1"/>
      <protection locked="0"/>
    </xf>
    <xf numFmtId="0" fontId="67" fillId="0" borderId="2" xfId="0" applyFont="1" applyBorder="1" applyAlignment="1">
      <alignment horizontal="center" vertical="center"/>
    </xf>
    <xf numFmtId="0" fontId="68" fillId="0" borderId="24" xfId="0" applyFont="1" applyBorder="1" applyAlignment="1">
      <alignment horizontal="center" vertical="center"/>
    </xf>
    <xf numFmtId="0" fontId="68" fillId="0" borderId="22" xfId="0" applyFont="1" applyBorder="1" applyAlignment="1">
      <alignment horizontal="center" vertical="center"/>
    </xf>
    <xf numFmtId="0" fontId="68" fillId="0" borderId="25" xfId="0" applyFont="1" applyBorder="1" applyAlignment="1">
      <alignment horizontal="center" vertical="center"/>
    </xf>
    <xf numFmtId="180" fontId="64" fillId="0" borderId="21" xfId="0" applyNumberFormat="1" applyFont="1" applyBorder="1" applyAlignment="1" applyProtection="1">
      <alignment horizontal="center" vertical="center" shrinkToFit="1"/>
      <protection locked="0"/>
    </xf>
    <xf numFmtId="180" fontId="64" fillId="0" borderId="2" xfId="0" applyNumberFormat="1" applyFont="1" applyBorder="1" applyAlignment="1" applyProtection="1">
      <alignment horizontal="center" vertical="center" shrinkToFit="1"/>
      <protection locked="0"/>
    </xf>
    <xf numFmtId="180" fontId="64" fillId="0" borderId="23" xfId="0" applyNumberFormat="1" applyFont="1" applyBorder="1" applyAlignment="1" applyProtection="1">
      <alignment horizontal="center" vertical="center" shrinkToFit="1"/>
      <protection locked="0"/>
    </xf>
    <xf numFmtId="180" fontId="64" fillId="0" borderId="24" xfId="0" applyNumberFormat="1" applyFont="1" applyBorder="1" applyAlignment="1" applyProtection="1">
      <alignment horizontal="center" vertical="center" shrinkToFit="1"/>
      <protection locked="0"/>
    </xf>
    <xf numFmtId="0" fontId="67" fillId="0" borderId="22" xfId="0" applyFont="1" applyBorder="1" applyAlignment="1">
      <alignment horizontal="left" vertical="center"/>
    </xf>
    <xf numFmtId="0" fontId="68" fillId="0" borderId="25" xfId="0" applyFont="1" applyBorder="1" applyAlignment="1">
      <alignment horizontal="left" vertical="center"/>
    </xf>
    <xf numFmtId="49" fontId="32" fillId="0" borderId="24" xfId="0" applyNumberFormat="1" applyFont="1" applyBorder="1" applyAlignment="1" applyProtection="1">
      <alignment horizontal="center" vertical="center" shrinkToFit="1"/>
      <protection locked="0"/>
    </xf>
    <xf numFmtId="0" fontId="47" fillId="0" borderId="44"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21" xfId="0" applyFont="1" applyBorder="1" applyAlignment="1">
      <alignment horizontal="left" vertical="center" shrinkToFit="1"/>
    </xf>
    <xf numFmtId="0" fontId="47" fillId="0" borderId="2"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3"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25" xfId="0" applyFont="1" applyBorder="1" applyAlignment="1">
      <alignment horizontal="left" vertical="center" shrinkToFit="1"/>
    </xf>
    <xf numFmtId="0" fontId="92" fillId="0" borderId="21" xfId="0" applyFont="1" applyBorder="1" applyAlignment="1">
      <alignment horizontal="center" vertical="center" shrinkToFit="1"/>
    </xf>
    <xf numFmtId="0" fontId="92" fillId="0" borderId="10" xfId="0" applyFont="1" applyBorder="1" applyAlignment="1">
      <alignment horizontal="center" vertical="center" shrinkToFit="1"/>
    </xf>
    <xf numFmtId="49" fontId="32" fillId="0" borderId="2" xfId="0" applyNumberFormat="1" applyFont="1" applyBorder="1" applyAlignment="1" applyProtection="1">
      <alignment horizontal="center" vertical="center" shrinkToFit="1"/>
      <protection locked="0"/>
    </xf>
    <xf numFmtId="49" fontId="32" fillId="0" borderId="0" xfId="0" applyNumberFormat="1" applyFont="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10" xfId="0" applyFont="1" applyBorder="1" applyAlignment="1" applyProtection="1">
      <alignment horizontal="center" vertical="center" shrinkToFit="1"/>
      <protection locked="0"/>
    </xf>
    <xf numFmtId="0" fontId="64" fillId="0" borderId="19" xfId="0" applyFont="1" applyBorder="1" applyAlignment="1" applyProtection="1">
      <alignment horizontal="center" vertical="center" shrinkToFit="1"/>
      <protection locked="0"/>
    </xf>
    <xf numFmtId="0" fontId="64" fillId="0" borderId="25"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44" fillId="0" borderId="19" xfId="0" applyFont="1" applyBorder="1" applyAlignment="1" applyProtection="1">
      <alignment vertical="center" shrinkToFit="1"/>
      <protection locked="0"/>
    </xf>
    <xf numFmtId="0" fontId="44" fillId="0" borderId="10" xfId="0" applyFont="1" applyBorder="1" applyAlignment="1" applyProtection="1">
      <alignment vertical="center" shrinkToFit="1"/>
      <protection locked="0"/>
    </xf>
    <xf numFmtId="0" fontId="92" fillId="0" borderId="23" xfId="0" applyFont="1" applyBorder="1" applyAlignment="1">
      <alignment horizontal="center" vertical="center" shrinkToFit="1"/>
    </xf>
    <xf numFmtId="0" fontId="92" fillId="0" borderId="0" xfId="0" applyFont="1" applyAlignment="1">
      <alignment horizontal="center" vertical="center"/>
    </xf>
    <xf numFmtId="0" fontId="92" fillId="0" borderId="24" xfId="0" applyFont="1" applyBorder="1" applyAlignment="1">
      <alignment horizontal="center" vertical="center"/>
    </xf>
    <xf numFmtId="0" fontId="92" fillId="0" borderId="24" xfId="0" applyFont="1" applyBorder="1" applyAlignment="1">
      <alignment horizontal="center" vertical="center" shrinkToFit="1"/>
    </xf>
    <xf numFmtId="0" fontId="92" fillId="0" borderId="0" xfId="0" applyFont="1" applyAlignment="1">
      <alignment horizontal="center" vertical="center" shrinkToFit="1"/>
    </xf>
    <xf numFmtId="0" fontId="47" fillId="0" borderId="68" xfId="0" applyFont="1" applyBorder="1" applyAlignment="1">
      <alignment horizontal="distributed" vertical="center" shrinkToFit="1"/>
    </xf>
    <xf numFmtId="0" fontId="32" fillId="0" borderId="2" xfId="0" applyFont="1" applyBorder="1" applyAlignment="1" applyProtection="1">
      <alignment horizontal="center" vertical="center" shrinkToFit="1"/>
      <protection locked="0"/>
    </xf>
    <xf numFmtId="0" fontId="92" fillId="0" borderId="10" xfId="0" applyFont="1" applyBorder="1" applyAlignment="1">
      <alignment horizontal="distributed" vertical="center"/>
    </xf>
    <xf numFmtId="0" fontId="92" fillId="0" borderId="0" xfId="0" applyFont="1" applyAlignment="1">
      <alignment horizontal="distributed" vertical="center"/>
    </xf>
    <xf numFmtId="0" fontId="92" fillId="0" borderId="19" xfId="0" applyFont="1" applyBorder="1" applyAlignment="1">
      <alignment horizontal="distributed" vertical="center"/>
    </xf>
    <xf numFmtId="0" fontId="47" fillId="0" borderId="10" xfId="0" applyFont="1" applyBorder="1">
      <alignment vertical="center"/>
    </xf>
    <xf numFmtId="0" fontId="47" fillId="0" borderId="0" xfId="0" applyFont="1">
      <alignment vertical="center"/>
    </xf>
    <xf numFmtId="0" fontId="47" fillId="0" borderId="19" xfId="0" applyFont="1" applyBorder="1">
      <alignment vertical="center"/>
    </xf>
    <xf numFmtId="0" fontId="47" fillId="0" borderId="23" xfId="0" applyFont="1" applyBorder="1">
      <alignment vertical="center"/>
    </xf>
    <xf numFmtId="0" fontId="47" fillId="0" borderId="24" xfId="0" applyFont="1" applyBorder="1">
      <alignment vertical="center"/>
    </xf>
    <xf numFmtId="0" fontId="47" fillId="0" borderId="25" xfId="0" applyFont="1" applyBorder="1">
      <alignment vertical="center"/>
    </xf>
    <xf numFmtId="0" fontId="47" fillId="0" borderId="21" xfId="0" applyFont="1" applyBorder="1">
      <alignment vertical="center"/>
    </xf>
    <xf numFmtId="0" fontId="47" fillId="0" borderId="2" xfId="0" applyFont="1" applyBorder="1">
      <alignment vertical="center"/>
    </xf>
    <xf numFmtId="0" fontId="47" fillId="0" borderId="22" xfId="0" applyFont="1" applyBorder="1">
      <alignment vertical="center"/>
    </xf>
    <xf numFmtId="0" fontId="90" fillId="0" borderId="55" xfId="0" applyFont="1" applyBorder="1" applyAlignment="1">
      <alignment horizontal="distributed" vertical="center" shrinkToFit="1"/>
    </xf>
    <xf numFmtId="0" fontId="90" fillId="0" borderId="68" xfId="0" applyFont="1" applyBorder="1" applyAlignment="1">
      <alignment horizontal="distributed" vertical="center" shrinkToFit="1"/>
    </xf>
    <xf numFmtId="0" fontId="47" fillId="0" borderId="21" xfId="0" applyFont="1" applyBorder="1" applyAlignment="1">
      <alignment vertical="center" shrinkToFit="1"/>
    </xf>
    <xf numFmtId="0" fontId="47" fillId="0" borderId="2" xfId="0" applyFont="1" applyBorder="1" applyAlignment="1">
      <alignment vertical="center" shrinkToFit="1"/>
    </xf>
    <xf numFmtId="0" fontId="47" fillId="0" borderId="22" xfId="0" applyFont="1" applyBorder="1" applyAlignment="1">
      <alignment vertical="center" shrinkToFit="1"/>
    </xf>
    <xf numFmtId="0" fontId="47" fillId="0" borderId="23" xfId="0" applyFont="1" applyBorder="1" applyAlignment="1">
      <alignment vertical="center" shrinkToFit="1"/>
    </xf>
    <xf numFmtId="0" fontId="47" fillId="0" borderId="24" xfId="0" applyFont="1" applyBorder="1" applyAlignment="1">
      <alignment vertical="center" shrinkToFit="1"/>
    </xf>
    <xf numFmtId="0" fontId="47" fillId="0" borderId="25" xfId="0" applyFont="1" applyBorder="1" applyAlignment="1">
      <alignment vertical="center" shrinkToFit="1"/>
    </xf>
    <xf numFmtId="49" fontId="32" fillId="0" borderId="2" xfId="0" applyNumberFormat="1" applyFont="1" applyBorder="1" applyAlignment="1" applyProtection="1">
      <alignment horizontal="left" vertical="center" shrinkToFit="1"/>
      <protection locked="0"/>
    </xf>
    <xf numFmtId="0" fontId="104" fillId="0" borderId="68" xfId="0" applyFont="1" applyBorder="1" applyAlignment="1">
      <alignment vertical="center" shrinkToFit="1"/>
    </xf>
    <xf numFmtId="0" fontId="92" fillId="0" borderId="21" xfId="0" applyFont="1" applyBorder="1" applyAlignment="1">
      <alignment horizontal="distributed" vertical="center"/>
    </xf>
    <xf numFmtId="0" fontId="92" fillId="0" borderId="2" xfId="0" applyFont="1" applyBorder="1" applyAlignment="1">
      <alignment horizontal="distributed" vertical="center"/>
    </xf>
    <xf numFmtId="0" fontId="92" fillId="0" borderId="22" xfId="0" applyFont="1" applyBorder="1" applyAlignment="1">
      <alignment horizontal="distributed" vertical="center"/>
    </xf>
    <xf numFmtId="0" fontId="47" fillId="0" borderId="23" xfId="0" applyFont="1" applyBorder="1" applyAlignment="1">
      <alignment horizontal="center" vertical="center" shrinkToFit="1"/>
    </xf>
    <xf numFmtId="0" fontId="47" fillId="0" borderId="24" xfId="0" applyFont="1" applyBorder="1" applyAlignment="1">
      <alignment horizontal="center" vertical="center" shrinkToFit="1"/>
    </xf>
    <xf numFmtId="0" fontId="44" fillId="0" borderId="21" xfId="0" applyFont="1" applyBorder="1" applyAlignment="1" applyProtection="1">
      <alignment vertical="center" shrinkToFit="1"/>
      <protection locked="0"/>
    </xf>
    <xf numFmtId="0" fontId="44" fillId="0" borderId="23" xfId="0" applyFont="1" applyBorder="1" applyAlignment="1" applyProtection="1">
      <alignment vertical="center" shrinkToFit="1"/>
      <protection locked="0"/>
    </xf>
    <xf numFmtId="0" fontId="92" fillId="0" borderId="21" xfId="0" applyFont="1" applyBorder="1" applyAlignment="1">
      <alignment horizontal="center" vertical="center"/>
    </xf>
    <xf numFmtId="0" fontId="92" fillId="0" borderId="10" xfId="0" applyFont="1" applyBorder="1" applyAlignment="1">
      <alignment horizontal="center" vertical="center"/>
    </xf>
    <xf numFmtId="0" fontId="92" fillId="0" borderId="2" xfId="0" applyFont="1" applyBorder="1" applyAlignment="1">
      <alignment horizontal="center" vertical="center" shrinkToFit="1"/>
    </xf>
    <xf numFmtId="0" fontId="92" fillId="0" borderId="22" xfId="0" applyFont="1" applyBorder="1" applyAlignment="1">
      <alignment horizontal="center" vertical="center" shrinkToFit="1"/>
    </xf>
    <xf numFmtId="0" fontId="92" fillId="0" borderId="19" xfId="0" applyFont="1" applyBorder="1" applyAlignment="1">
      <alignment horizontal="center" vertical="center" shrinkToFit="1"/>
    </xf>
    <xf numFmtId="0" fontId="92" fillId="0" borderId="25" xfId="0" applyFont="1" applyBorder="1" applyAlignment="1">
      <alignment horizontal="center" vertical="center" shrinkToFit="1"/>
    </xf>
    <xf numFmtId="0" fontId="68" fillId="0" borderId="0" xfId="0" applyFont="1" applyAlignment="1">
      <alignment horizontal="center" vertical="center" shrinkToFit="1"/>
    </xf>
    <xf numFmtId="0" fontId="93" fillId="0" borderId="10" xfId="0" applyFont="1" applyBorder="1" applyAlignment="1">
      <alignment horizontal="distributed" vertical="center"/>
    </xf>
    <xf numFmtId="0" fontId="94" fillId="0" borderId="0" xfId="0" applyFont="1" applyAlignment="1">
      <alignment horizontal="distributed" vertical="center"/>
    </xf>
    <xf numFmtId="0" fontId="94" fillId="0" borderId="19" xfId="0" applyFont="1" applyBorder="1" applyAlignment="1">
      <alignment horizontal="distributed" vertical="center"/>
    </xf>
    <xf numFmtId="0" fontId="47" fillId="0" borderId="10" xfId="0" applyFont="1" applyBorder="1" applyAlignment="1">
      <alignment vertical="center" shrinkToFit="1"/>
    </xf>
    <xf numFmtId="0" fontId="47" fillId="0" borderId="0" xfId="0" applyFont="1" applyAlignment="1">
      <alignment vertical="center" shrinkToFit="1"/>
    </xf>
    <xf numFmtId="0" fontId="47" fillId="0" borderId="19" xfId="0" applyFont="1" applyBorder="1" applyAlignment="1">
      <alignment vertical="center" shrinkToFit="1"/>
    </xf>
    <xf numFmtId="0" fontId="90" fillId="0" borderId="10" xfId="0" applyFont="1" applyBorder="1" applyAlignment="1">
      <alignment horizontal="distributed" vertical="center" shrinkToFit="1"/>
    </xf>
    <xf numFmtId="181" fontId="64" fillId="0" borderId="10" xfId="0" applyNumberFormat="1" applyFont="1" applyBorder="1" applyAlignment="1" applyProtection="1">
      <alignment horizontal="center" vertical="center" shrinkToFit="1"/>
      <protection locked="0"/>
    </xf>
    <xf numFmtId="181" fontId="64" fillId="0" borderId="0" xfId="0" applyNumberFormat="1" applyFont="1" applyAlignment="1" applyProtection="1">
      <alignment horizontal="center" vertical="center" shrinkToFit="1"/>
      <protection locked="0"/>
    </xf>
    <xf numFmtId="0" fontId="93" fillId="0" borderId="0" xfId="0" applyFont="1" applyAlignment="1">
      <alignment horizontal="center" vertical="center" shrinkToFit="1"/>
    </xf>
    <xf numFmtId="0" fontId="68" fillId="0" borderId="0" xfId="0" applyFont="1" applyAlignment="1">
      <alignment horizontal="center" vertical="center"/>
    </xf>
    <xf numFmtId="0" fontId="104" fillId="0" borderId="10" xfId="0" applyFont="1" applyBorder="1" applyAlignment="1">
      <alignment horizontal="left" vertical="center" indent="1" shrinkToFit="1"/>
    </xf>
    <xf numFmtId="0" fontId="104" fillId="0" borderId="0" xfId="0" applyFont="1" applyAlignment="1">
      <alignment horizontal="left" vertical="center" indent="1" shrinkToFit="1"/>
    </xf>
    <xf numFmtId="0" fontId="104" fillId="0" borderId="19" xfId="0" applyFont="1" applyBorder="1" applyAlignment="1">
      <alignment horizontal="left" vertical="center" indent="1" shrinkToFit="1"/>
    </xf>
    <xf numFmtId="0" fontId="64" fillId="0" borderId="0" xfId="0" applyFont="1" applyAlignment="1" applyProtection="1">
      <alignment horizontal="center" vertical="center" shrinkToFit="1"/>
      <protection locked="0"/>
    </xf>
    <xf numFmtId="0" fontId="93" fillId="0" borderId="2" xfId="0" applyFont="1" applyBorder="1" applyAlignment="1">
      <alignment horizontal="center" vertical="center" shrinkToFit="1"/>
    </xf>
    <xf numFmtId="0" fontId="93" fillId="0" borderId="2" xfId="0" applyFont="1" applyBorder="1" applyAlignment="1">
      <alignment horizontal="left" vertical="center" shrinkToFit="1"/>
    </xf>
    <xf numFmtId="0" fontId="93" fillId="0" borderId="22" xfId="0" applyFont="1" applyBorder="1" applyAlignment="1">
      <alignment horizontal="left" vertical="center" shrinkToFit="1"/>
    </xf>
    <xf numFmtId="0" fontId="93" fillId="0" borderId="0" xfId="0" applyFont="1" applyAlignment="1">
      <alignment horizontal="left" vertical="center" shrinkToFit="1"/>
    </xf>
    <xf numFmtId="0" fontId="93" fillId="0" borderId="19" xfId="0" applyFont="1" applyBorder="1" applyAlignment="1">
      <alignment horizontal="left" vertical="center" shrinkToFit="1"/>
    </xf>
    <xf numFmtId="0" fontId="68" fillId="0" borderId="2" xfId="0" applyFont="1" applyBorder="1" applyAlignment="1">
      <alignment horizontal="left" vertical="center" shrinkToFit="1"/>
    </xf>
    <xf numFmtId="0" fontId="68" fillId="0" borderId="0" xfId="0" applyFont="1" applyAlignment="1">
      <alignment horizontal="left" vertical="center" shrinkToFit="1"/>
    </xf>
    <xf numFmtId="0" fontId="68" fillId="0" borderId="22" xfId="0" applyFont="1" applyBorder="1" applyAlignment="1">
      <alignment horizontal="left" vertical="center" shrinkToFit="1"/>
    </xf>
    <xf numFmtId="0" fontId="68" fillId="0" borderId="19" xfId="0" applyFont="1" applyBorder="1" applyAlignment="1">
      <alignment horizontal="left" vertical="center" shrinkToFit="1"/>
    </xf>
    <xf numFmtId="0" fontId="66" fillId="0" borderId="21" xfId="0" applyFont="1" applyBorder="1" applyAlignment="1" applyProtection="1">
      <alignment horizontal="center" vertical="center" shrinkToFit="1"/>
      <protection locked="0"/>
    </xf>
    <xf numFmtId="0" fontId="66" fillId="0" borderId="23" xfId="0" applyFont="1" applyBorder="1" applyAlignment="1" applyProtection="1">
      <alignment horizontal="center" vertical="center" shrinkToFit="1"/>
      <protection locked="0"/>
    </xf>
    <xf numFmtId="0" fontId="67" fillId="0" borderId="0" xfId="0" applyFont="1" applyAlignment="1">
      <alignment horizontal="left" vertical="center" shrinkToFit="1"/>
    </xf>
    <xf numFmtId="0" fontId="68" fillId="0" borderId="24" xfId="0" applyFont="1" applyBorder="1" applyAlignment="1">
      <alignment horizontal="left" vertical="center" shrinkToFit="1"/>
    </xf>
    <xf numFmtId="0" fontId="112" fillId="0" borderId="2" xfId="0" applyFont="1" applyBorder="1" applyAlignment="1">
      <alignment horizontal="left" vertical="center"/>
    </xf>
    <xf numFmtId="0" fontId="112" fillId="0" borderId="0" xfId="0" applyFont="1" applyAlignment="1">
      <alignment horizontal="left" vertical="center"/>
    </xf>
    <xf numFmtId="0" fontId="54" fillId="0" borderId="0" xfId="0" applyFont="1" applyAlignment="1">
      <alignment horizontal="left" vertical="center"/>
    </xf>
    <xf numFmtId="0" fontId="56" fillId="0" borderId="124" xfId="0" applyFont="1" applyBorder="1" applyAlignment="1">
      <alignment horizontal="center" vertical="center"/>
    </xf>
    <xf numFmtId="0" fontId="56" fillId="0" borderId="100" xfId="0" applyFont="1" applyBorder="1" applyAlignment="1">
      <alignment horizontal="center" vertical="center"/>
    </xf>
    <xf numFmtId="0" fontId="56" fillId="0" borderId="94" xfId="0" applyFont="1" applyBorder="1" applyAlignment="1">
      <alignment horizontal="center" vertical="center"/>
    </xf>
    <xf numFmtId="0" fontId="56" fillId="0" borderId="97" xfId="0" applyFont="1" applyBorder="1" applyAlignment="1">
      <alignment horizontal="center" vertical="center"/>
    </xf>
    <xf numFmtId="0" fontId="56" fillId="0" borderId="44"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45" xfId="0" applyFont="1" applyBorder="1" applyAlignment="1">
      <alignment horizontal="center" vertical="center"/>
    </xf>
    <xf numFmtId="0" fontId="56" fillId="0" borderId="44" xfId="0" applyFont="1" applyBorder="1" applyAlignment="1">
      <alignment horizontal="center" vertical="center"/>
    </xf>
    <xf numFmtId="0" fontId="56" fillId="0" borderId="29" xfId="0" applyFont="1" applyBorder="1" applyAlignment="1">
      <alignment horizontal="center" vertical="center"/>
    </xf>
    <xf numFmtId="49" fontId="56" fillId="0" borderId="93" xfId="0" applyNumberFormat="1" applyFont="1" applyBorder="1" applyAlignment="1">
      <alignment horizontal="center" vertical="center"/>
    </xf>
    <xf numFmtId="49" fontId="56" fillId="0" borderId="96" xfId="0" applyNumberFormat="1" applyFont="1" applyBorder="1" applyAlignment="1">
      <alignment horizontal="center" vertical="center"/>
    </xf>
    <xf numFmtId="49" fontId="56" fillId="0" borderId="124" xfId="0" applyNumberFormat="1" applyFont="1" applyBorder="1" applyAlignment="1">
      <alignment horizontal="center" vertical="center"/>
    </xf>
    <xf numFmtId="49" fontId="56" fillId="0" borderId="100" xfId="0" applyNumberFormat="1" applyFont="1" applyBorder="1" applyAlignment="1">
      <alignment horizontal="center" vertical="center"/>
    </xf>
    <xf numFmtId="0" fontId="56" fillId="0" borderId="93" xfId="0" applyFont="1" applyBorder="1" applyAlignment="1">
      <alignment horizontal="center" vertical="center"/>
    </xf>
    <xf numFmtId="0" fontId="56" fillId="0" borderId="96" xfId="0" applyFont="1" applyBorder="1" applyAlignment="1">
      <alignment horizontal="center" vertical="center"/>
    </xf>
    <xf numFmtId="49" fontId="54" fillId="0" borderId="93" xfId="0" applyNumberFormat="1" applyFont="1" applyBorder="1" applyAlignment="1">
      <alignment horizontal="center" vertical="center"/>
    </xf>
    <xf numFmtId="49" fontId="54" fillId="0" borderId="96" xfId="0" applyNumberFormat="1" applyFont="1" applyBorder="1" applyAlignment="1">
      <alignment horizontal="center" vertical="center"/>
    </xf>
    <xf numFmtId="49" fontId="56" fillId="0" borderId="94" xfId="0" applyNumberFormat="1" applyFont="1" applyBorder="1" applyAlignment="1">
      <alignment horizontal="center" vertical="center"/>
    </xf>
    <xf numFmtId="49" fontId="56" fillId="0" borderId="97" xfId="0" applyNumberFormat="1" applyFont="1" applyBorder="1" applyAlignment="1">
      <alignment horizontal="center" vertical="center"/>
    </xf>
    <xf numFmtId="49" fontId="56" fillId="3" borderId="21" xfId="0" applyNumberFormat="1" applyFont="1" applyFill="1" applyBorder="1" applyAlignment="1">
      <alignment horizontal="center" vertical="center" wrapText="1"/>
    </xf>
    <xf numFmtId="49" fontId="56" fillId="3" borderId="2" xfId="0" applyNumberFormat="1" applyFont="1" applyFill="1" applyBorder="1" applyAlignment="1">
      <alignment horizontal="center" vertical="center"/>
    </xf>
    <xf numFmtId="49" fontId="56" fillId="3" borderId="92" xfId="0" applyNumberFormat="1" applyFont="1" applyFill="1" applyBorder="1" applyAlignment="1">
      <alignment horizontal="center" vertical="center"/>
    </xf>
    <xf numFmtId="49" fontId="56" fillId="3" borderId="23" xfId="0" applyNumberFormat="1" applyFont="1" applyFill="1" applyBorder="1" applyAlignment="1">
      <alignment horizontal="center" vertical="center"/>
    </xf>
    <xf numFmtId="49" fontId="56" fillId="3" borderId="24" xfId="0" applyNumberFormat="1" applyFont="1" applyFill="1" applyBorder="1" applyAlignment="1">
      <alignment horizontal="center" vertical="center"/>
    </xf>
    <xf numFmtId="49" fontId="56" fillId="3" borderId="95" xfId="0" applyNumberFormat="1" applyFont="1" applyFill="1" applyBorder="1" applyAlignment="1">
      <alignment horizontal="center" vertical="center"/>
    </xf>
    <xf numFmtId="49" fontId="59" fillId="5" borderId="124" xfId="0" applyNumberFormat="1" applyFont="1" applyFill="1" applyBorder="1" applyAlignment="1">
      <alignment horizontal="center" vertical="center"/>
    </xf>
    <xf numFmtId="49" fontId="59" fillId="5" borderId="2" xfId="0" applyNumberFormat="1" applyFont="1" applyFill="1" applyBorder="1" applyAlignment="1">
      <alignment horizontal="center" vertical="center"/>
    </xf>
    <xf numFmtId="49" fontId="59" fillId="5" borderId="92" xfId="0" applyNumberFormat="1" applyFont="1" applyFill="1" applyBorder="1" applyAlignment="1">
      <alignment horizontal="center" vertical="center"/>
    </xf>
    <xf numFmtId="49" fontId="59" fillId="5" borderId="100" xfId="0" applyNumberFormat="1" applyFont="1" applyFill="1" applyBorder="1" applyAlignment="1">
      <alignment horizontal="center" vertical="center"/>
    </xf>
    <xf numFmtId="49" fontId="59" fillId="5" borderId="24" xfId="0" applyNumberFormat="1" applyFont="1" applyFill="1" applyBorder="1" applyAlignment="1">
      <alignment horizontal="center" vertical="center"/>
    </xf>
    <xf numFmtId="49" fontId="59" fillId="5" borderId="95" xfId="0" applyNumberFormat="1" applyFont="1" applyFill="1" applyBorder="1" applyAlignment="1">
      <alignment horizontal="center" vertical="center"/>
    </xf>
    <xf numFmtId="49" fontId="56" fillId="3" borderId="124" xfId="0" applyNumberFormat="1" applyFont="1" applyFill="1" applyBorder="1" applyAlignment="1">
      <alignment horizontal="center" vertical="center"/>
    </xf>
    <xf numFmtId="49" fontId="56" fillId="3" borderId="100" xfId="0" applyNumberFormat="1" applyFont="1" applyFill="1" applyBorder="1" applyAlignment="1">
      <alignment horizontal="center" vertical="center"/>
    </xf>
    <xf numFmtId="49" fontId="54" fillId="0" borderId="120" xfId="0" applyNumberFormat="1" applyFont="1" applyBorder="1" applyAlignment="1">
      <alignment horizontal="center" vertical="center"/>
    </xf>
    <xf numFmtId="49" fontId="54" fillId="0" borderId="99" xfId="0" applyNumberFormat="1" applyFont="1" applyBorder="1" applyAlignment="1">
      <alignment horizontal="center" vertical="center"/>
    </xf>
    <xf numFmtId="49" fontId="57" fillId="0" borderId="121" xfId="0" applyNumberFormat="1" applyFont="1" applyBorder="1" applyAlignment="1" applyProtection="1">
      <alignment horizontal="center" vertical="center"/>
      <protection locked="0"/>
    </xf>
    <xf numFmtId="49" fontId="57" fillId="0" borderId="96" xfId="0" applyNumberFormat="1" applyFont="1" applyBorder="1" applyAlignment="1" applyProtection="1">
      <alignment horizontal="center" vertical="center"/>
      <protection locked="0"/>
    </xf>
    <xf numFmtId="49" fontId="57" fillId="0" borderId="122" xfId="0" applyNumberFormat="1" applyFont="1" applyBorder="1" applyAlignment="1" applyProtection="1">
      <alignment horizontal="center" vertical="center"/>
      <protection locked="0"/>
    </xf>
    <xf numFmtId="49" fontId="57" fillId="0" borderId="97" xfId="0" applyNumberFormat="1" applyFont="1" applyBorder="1" applyAlignment="1" applyProtection="1">
      <alignment horizontal="center" vertical="center"/>
      <protection locked="0"/>
    </xf>
    <xf numFmtId="0" fontId="134" fillId="0" borderId="10" xfId="0" applyFont="1" applyBorder="1" applyAlignment="1">
      <alignment horizontal="center" vertical="top" wrapText="1"/>
    </xf>
    <xf numFmtId="0" fontId="134" fillId="0" borderId="0" xfId="0" applyFont="1" applyAlignment="1">
      <alignment horizontal="center" vertical="top" wrapText="1"/>
    </xf>
    <xf numFmtId="0" fontId="112" fillId="0" borderId="45" xfId="0" applyFont="1" applyBorder="1" applyAlignment="1">
      <alignment horizontal="left" vertical="top" wrapText="1"/>
    </xf>
    <xf numFmtId="0" fontId="50" fillId="0" borderId="55" xfId="0" applyFont="1" applyBorder="1" applyAlignment="1" applyProtection="1">
      <alignment horizontal="center" vertical="center"/>
      <protection locked="0"/>
    </xf>
    <xf numFmtId="0" fontId="50" fillId="0" borderId="68" xfId="0" applyFont="1" applyBorder="1" applyAlignment="1" applyProtection="1">
      <alignment horizontal="center" vertical="center"/>
      <protection locked="0"/>
    </xf>
    <xf numFmtId="0" fontId="50" fillId="0" borderId="49" xfId="0" applyFont="1" applyBorder="1" applyAlignment="1" applyProtection="1">
      <alignment horizontal="center" vertical="center"/>
      <protection locked="0"/>
    </xf>
    <xf numFmtId="0" fontId="56" fillId="3" borderId="21"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19" xfId="0" applyFont="1" applyFill="1" applyBorder="1" applyAlignment="1">
      <alignment horizontal="center" vertical="center" wrapText="1"/>
    </xf>
    <xf numFmtId="0" fontId="56" fillId="3" borderId="23" xfId="0" applyFont="1" applyFill="1" applyBorder="1" applyAlignment="1">
      <alignment horizontal="center" vertical="center" wrapText="1"/>
    </xf>
    <xf numFmtId="0" fontId="56" fillId="3" borderId="24" xfId="0" applyFont="1" applyFill="1" applyBorder="1" applyAlignment="1">
      <alignment horizontal="center" vertical="center" wrapText="1"/>
    </xf>
    <xf numFmtId="0" fontId="56" fillId="3" borderId="25" xfId="0" applyFont="1" applyFill="1" applyBorder="1" applyAlignment="1">
      <alignment horizontal="center" vertical="center" wrapText="1"/>
    </xf>
    <xf numFmtId="0" fontId="56" fillId="5" borderId="21" xfId="0" applyFont="1" applyFill="1" applyBorder="1" applyAlignment="1">
      <alignment horizontal="center" vertical="center"/>
    </xf>
    <xf numFmtId="0" fontId="56" fillId="5" borderId="2" xfId="0" applyFont="1" applyFill="1" applyBorder="1" applyAlignment="1">
      <alignment horizontal="center" vertical="center"/>
    </xf>
    <xf numFmtId="0" fontId="56" fillId="5" borderId="92" xfId="0" applyFont="1" applyFill="1" applyBorder="1" applyAlignment="1">
      <alignment horizontal="center" vertical="center"/>
    </xf>
    <xf numFmtId="0" fontId="56" fillId="5" borderId="23" xfId="0" applyFont="1" applyFill="1" applyBorder="1" applyAlignment="1">
      <alignment horizontal="center" vertical="center"/>
    </xf>
    <xf numFmtId="0" fontId="56" fillId="5" borderId="24" xfId="0" applyFont="1" applyFill="1" applyBorder="1" applyAlignment="1">
      <alignment horizontal="center" vertical="center"/>
    </xf>
    <xf numFmtId="0" fontId="56" fillId="5" borderId="95" xfId="0" applyFont="1" applyFill="1" applyBorder="1" applyAlignment="1">
      <alignment horizontal="center" vertical="center"/>
    </xf>
    <xf numFmtId="49" fontId="56" fillId="0" borderId="123" xfId="0" applyNumberFormat="1" applyFont="1" applyBorder="1" applyAlignment="1">
      <alignment horizontal="center" vertical="center"/>
    </xf>
    <xf numFmtId="49" fontId="56" fillId="0" borderId="98" xfId="0" applyNumberFormat="1" applyFont="1" applyBorder="1" applyAlignment="1">
      <alignment horizontal="center" vertical="center"/>
    </xf>
    <xf numFmtId="49" fontId="56" fillId="0" borderId="95" xfId="0" applyNumberFormat="1" applyFont="1" applyBorder="1" applyAlignment="1">
      <alignment horizontal="center" vertical="center"/>
    </xf>
    <xf numFmtId="49" fontId="53" fillId="3" borderId="123" xfId="0" applyNumberFormat="1" applyFont="1" applyFill="1" applyBorder="1" applyAlignment="1">
      <alignment horizontal="center" vertical="center" wrapText="1"/>
    </xf>
    <xf numFmtId="49" fontId="53" fillId="3" borderId="0" xfId="0" applyNumberFormat="1" applyFont="1" applyFill="1" applyAlignment="1">
      <alignment horizontal="center" vertical="center" wrapText="1"/>
    </xf>
    <xf numFmtId="49" fontId="53" fillId="3" borderId="98" xfId="0" applyNumberFormat="1" applyFont="1" applyFill="1" applyBorder="1" applyAlignment="1">
      <alignment horizontal="center" vertical="center" wrapText="1"/>
    </xf>
    <xf numFmtId="49" fontId="53" fillId="3" borderId="100" xfId="0" applyNumberFormat="1" applyFont="1" applyFill="1" applyBorder="1" applyAlignment="1">
      <alignment horizontal="center" vertical="center" wrapText="1"/>
    </xf>
    <xf numFmtId="49" fontId="53" fillId="3" borderId="24" xfId="0" applyNumberFormat="1" applyFont="1" applyFill="1" applyBorder="1" applyAlignment="1">
      <alignment horizontal="center" vertical="center" wrapText="1"/>
    </xf>
    <xf numFmtId="49" fontId="53" fillId="3" borderId="95" xfId="0" applyNumberFormat="1" applyFont="1" applyFill="1" applyBorder="1" applyAlignment="1">
      <alignment horizontal="center" vertical="center" wrapText="1"/>
    </xf>
    <xf numFmtId="49" fontId="56" fillId="5" borderId="123" xfId="0" applyNumberFormat="1" applyFont="1" applyFill="1" applyBorder="1" applyAlignment="1">
      <alignment horizontal="center" vertical="center"/>
    </xf>
    <xf numFmtId="49" fontId="56" fillId="5" borderId="0" xfId="0" applyNumberFormat="1" applyFont="1" applyFill="1" applyAlignment="1">
      <alignment horizontal="center" vertical="center"/>
    </xf>
    <xf numFmtId="49" fontId="56" fillId="5" borderId="98" xfId="0" applyNumberFormat="1" applyFont="1" applyFill="1" applyBorder="1" applyAlignment="1">
      <alignment horizontal="center" vertical="center"/>
    </xf>
    <xf numFmtId="49" fontId="56" fillId="5" borderId="100" xfId="0" applyNumberFormat="1" applyFont="1" applyFill="1" applyBorder="1" applyAlignment="1">
      <alignment horizontal="center" vertical="center"/>
    </xf>
    <xf numFmtId="49" fontId="56" fillId="5" borderId="24" xfId="0" applyNumberFormat="1" applyFont="1" applyFill="1" applyBorder="1" applyAlignment="1">
      <alignment horizontal="center" vertical="center"/>
    </xf>
    <xf numFmtId="49" fontId="56" fillId="5" borderId="95" xfId="0" applyNumberFormat="1" applyFont="1" applyFill="1" applyBorder="1" applyAlignment="1">
      <alignment horizontal="center" vertical="center"/>
    </xf>
    <xf numFmtId="0" fontId="53" fillId="3" borderId="1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 xfId="0" applyFont="1" applyFill="1" applyBorder="1" applyAlignment="1">
      <alignment horizontal="center" vertical="center" wrapText="1"/>
    </xf>
    <xf numFmtId="0" fontId="53" fillId="3" borderId="23" xfId="0" applyFont="1" applyFill="1" applyBorder="1" applyAlignment="1">
      <alignment horizontal="center" vertical="center" wrapText="1"/>
    </xf>
    <xf numFmtId="0" fontId="53" fillId="3" borderId="24" xfId="0" applyFont="1" applyFill="1" applyBorder="1" applyAlignment="1">
      <alignment horizontal="center" vertical="center" wrapText="1"/>
    </xf>
    <xf numFmtId="0" fontId="53" fillId="3" borderId="25" xfId="0" applyFont="1" applyFill="1" applyBorder="1" applyAlignment="1">
      <alignment horizontal="center" vertical="center" wrapText="1"/>
    </xf>
    <xf numFmtId="0" fontId="56" fillId="0" borderId="2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23"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wrapText="1"/>
      <protection locked="0"/>
    </xf>
    <xf numFmtId="0" fontId="56" fillId="0" borderId="2" xfId="0" applyFont="1" applyBorder="1" applyAlignment="1">
      <alignment horizontal="right" vertical="center" wrapText="1"/>
    </xf>
    <xf numFmtId="0" fontId="56" fillId="0" borderId="22" xfId="0" applyFont="1" applyBorder="1" applyAlignment="1">
      <alignment horizontal="right" vertical="center" wrapText="1"/>
    </xf>
    <xf numFmtId="0" fontId="56" fillId="0" borderId="24" xfId="0" applyFont="1" applyBorder="1" applyAlignment="1">
      <alignment horizontal="right" vertical="center" wrapText="1"/>
    </xf>
    <xf numFmtId="0" fontId="56" fillId="0" borderId="25" xfId="0" applyFont="1" applyBorder="1" applyAlignment="1">
      <alignment horizontal="right" vertical="center" wrapText="1"/>
    </xf>
    <xf numFmtId="0" fontId="56" fillId="0" borderId="2"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54" fillId="5" borderId="21"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92" xfId="0" applyFont="1" applyFill="1" applyBorder="1" applyAlignment="1">
      <alignment horizontal="center" vertical="center" wrapText="1"/>
    </xf>
    <xf numFmtId="0" fontId="54" fillId="5" borderId="23" xfId="0" applyFont="1" applyFill="1" applyBorder="1" applyAlignment="1">
      <alignment horizontal="center" vertical="center" wrapText="1"/>
    </xf>
    <xf numFmtId="0" fontId="54" fillId="5" borderId="24" xfId="0" applyFont="1" applyFill="1" applyBorder="1" applyAlignment="1">
      <alignment horizontal="center" vertical="center" wrapText="1"/>
    </xf>
    <xf numFmtId="0" fontId="54" fillId="5" borderId="95" xfId="0" applyFont="1" applyFill="1" applyBorder="1" applyAlignment="1">
      <alignment horizontal="center" vertical="center" wrapText="1"/>
    </xf>
    <xf numFmtId="0" fontId="56" fillId="0" borderId="93" xfId="0" applyFont="1" applyBorder="1" applyAlignment="1" applyProtection="1">
      <alignment horizontal="center" vertical="center"/>
      <protection locked="0"/>
    </xf>
    <xf numFmtId="0" fontId="56" fillId="0" borderId="96" xfId="0" applyFont="1" applyBorder="1" applyAlignment="1" applyProtection="1">
      <alignment horizontal="center" vertical="center"/>
      <protection locked="0"/>
    </xf>
    <xf numFmtId="0" fontId="56" fillId="0" borderId="94" xfId="0" applyFont="1" applyBorder="1" applyAlignment="1" applyProtection="1">
      <alignment horizontal="center" vertical="center"/>
      <protection locked="0"/>
    </xf>
    <xf numFmtId="0" fontId="56" fillId="0" borderId="97" xfId="0" applyFont="1" applyBorder="1" applyAlignment="1" applyProtection="1">
      <alignment horizontal="center" vertical="center"/>
      <protection locked="0"/>
    </xf>
    <xf numFmtId="0" fontId="112" fillId="0" borderId="45" xfId="0" applyFont="1" applyBorder="1" applyAlignment="1">
      <alignment horizontal="left" wrapText="1"/>
    </xf>
    <xf numFmtId="0" fontId="50" fillId="0" borderId="55" xfId="0" applyFont="1" applyBorder="1" applyAlignment="1" applyProtection="1">
      <alignment horizontal="center" vertical="center" textRotation="255"/>
      <protection locked="0"/>
    </xf>
    <xf numFmtId="0" fontId="50" fillId="0" borderId="68" xfId="0" applyFont="1" applyBorder="1" applyAlignment="1" applyProtection="1">
      <alignment horizontal="center" vertical="center" textRotation="255"/>
      <protection locked="0"/>
    </xf>
    <xf numFmtId="0" fontId="50" fillId="0" borderId="49" xfId="0" applyFont="1" applyBorder="1" applyAlignment="1" applyProtection="1">
      <alignment horizontal="center" vertical="center" textRotation="255"/>
      <protection locked="0"/>
    </xf>
    <xf numFmtId="0" fontId="53" fillId="3" borderId="2" xfId="0" applyFont="1" applyFill="1" applyBorder="1" applyAlignment="1">
      <alignment horizontal="center" vertical="center" textRotation="255" wrapText="1"/>
    </xf>
    <xf numFmtId="0" fontId="53" fillId="3" borderId="22" xfId="0" applyFont="1" applyFill="1" applyBorder="1" applyAlignment="1">
      <alignment horizontal="center" vertical="center" textRotation="255"/>
    </xf>
    <xf numFmtId="0" fontId="53" fillId="3" borderId="0" xfId="0" applyFont="1" applyFill="1" applyAlignment="1">
      <alignment horizontal="center" vertical="center" textRotation="255"/>
    </xf>
    <xf numFmtId="0" fontId="53" fillId="3" borderId="19" xfId="0" applyFont="1" applyFill="1" applyBorder="1" applyAlignment="1">
      <alignment horizontal="center" vertical="center" textRotation="255"/>
    </xf>
    <xf numFmtId="0" fontId="53" fillId="3" borderId="24" xfId="0" applyFont="1" applyFill="1" applyBorder="1" applyAlignment="1">
      <alignment horizontal="center" vertical="center" textRotation="255"/>
    </xf>
    <xf numFmtId="0" fontId="53" fillId="3" borderId="25" xfId="0" applyFont="1" applyFill="1" applyBorder="1" applyAlignment="1">
      <alignment horizontal="center" vertical="center" textRotation="255"/>
    </xf>
    <xf numFmtId="0" fontId="56" fillId="3" borderId="2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22"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56" fillId="3" borderId="25" xfId="0" applyFont="1" applyFill="1" applyBorder="1" applyAlignment="1">
      <alignment horizontal="center" vertical="center"/>
    </xf>
    <xf numFmtId="0" fontId="56" fillId="0" borderId="120" xfId="0" applyFont="1" applyBorder="1" applyAlignment="1" applyProtection="1">
      <alignment horizontal="center" vertical="center"/>
      <protection locked="0"/>
    </xf>
    <xf numFmtId="0" fontId="56" fillId="0" borderId="99" xfId="0" applyFont="1" applyBorder="1" applyAlignment="1" applyProtection="1">
      <alignment horizontal="center" vertical="center"/>
      <protection locked="0"/>
    </xf>
    <xf numFmtId="49" fontId="56" fillId="0" borderId="120" xfId="0" applyNumberFormat="1" applyFont="1" applyBorder="1" applyAlignment="1" applyProtection="1">
      <alignment horizontal="center" vertical="center"/>
      <protection locked="0"/>
    </xf>
    <xf numFmtId="49" fontId="56" fillId="0" borderId="99" xfId="0" applyNumberFormat="1" applyFont="1" applyBorder="1" applyAlignment="1" applyProtection="1">
      <alignment horizontal="center" vertical="center"/>
      <protection locked="0"/>
    </xf>
    <xf numFmtId="0" fontId="50" fillId="3" borderId="20" xfId="0" applyFont="1" applyFill="1" applyBorder="1" applyAlignment="1">
      <alignment horizontal="center" vertical="center" wrapText="1"/>
    </xf>
    <xf numFmtId="0" fontId="50" fillId="3" borderId="20" xfId="0" applyFont="1" applyFill="1" applyBorder="1" applyAlignment="1">
      <alignment horizontal="center" vertical="center"/>
    </xf>
    <xf numFmtId="0" fontId="50" fillId="0" borderId="21"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23" xfId="0" applyFont="1" applyBorder="1" applyAlignment="1" applyProtection="1">
      <alignment horizontal="left" vertical="center"/>
      <protection locked="0"/>
    </xf>
    <xf numFmtId="0" fontId="50" fillId="0" borderId="24" xfId="0" applyFont="1" applyBorder="1" applyAlignment="1" applyProtection="1">
      <alignment horizontal="left" vertical="center"/>
      <protection locked="0"/>
    </xf>
    <xf numFmtId="0" fontId="116" fillId="0" borderId="0" xfId="0" applyFont="1" applyAlignment="1">
      <alignment horizontal="left" vertical="center" shrinkToFit="1"/>
    </xf>
    <xf numFmtId="0" fontId="116" fillId="0" borderId="24" xfId="0" applyFont="1" applyBorder="1" applyAlignment="1">
      <alignment horizontal="left" vertical="center" shrinkToFit="1"/>
    </xf>
    <xf numFmtId="0" fontId="56" fillId="3" borderId="20" xfId="0" applyFont="1" applyFill="1" applyBorder="1" applyAlignment="1">
      <alignment horizontal="center" vertical="center"/>
    </xf>
    <xf numFmtId="0" fontId="54" fillId="3" borderId="2"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6" fillId="3" borderId="20" xfId="0" applyFont="1" applyFill="1" applyBorder="1" applyAlignment="1">
      <alignment horizontal="distributed" vertical="center"/>
    </xf>
    <xf numFmtId="0" fontId="53" fillId="0" borderId="20" xfId="0" applyFont="1" applyBorder="1" applyAlignment="1">
      <alignment horizontal="center" vertical="center"/>
    </xf>
    <xf numFmtId="0" fontId="110" fillId="7" borderId="0" xfId="0" applyFont="1" applyFill="1" applyAlignment="1">
      <alignment horizontal="center" vertical="center"/>
    </xf>
    <xf numFmtId="0" fontId="117" fillId="0" borderId="0" xfId="0" applyFont="1" applyAlignment="1">
      <alignment horizontal="left"/>
    </xf>
    <xf numFmtId="0" fontId="59" fillId="0" borderId="21" xfId="0" applyFont="1" applyBorder="1" applyAlignment="1">
      <alignment horizontal="center" vertical="top"/>
    </xf>
    <xf numFmtId="0" fontId="59" fillId="0" borderId="2" xfId="0" applyFont="1" applyBorder="1" applyAlignment="1">
      <alignment horizontal="center" vertical="top"/>
    </xf>
    <xf numFmtId="0" fontId="59" fillId="0" borderId="22" xfId="0" applyFont="1" applyBorder="1" applyAlignment="1">
      <alignment horizontal="center" vertical="top"/>
    </xf>
    <xf numFmtId="0" fontId="59" fillId="0" borderId="10" xfId="0" applyFont="1" applyBorder="1" applyAlignment="1">
      <alignment horizontal="center" vertical="top"/>
    </xf>
    <xf numFmtId="0" fontId="59" fillId="0" borderId="0" xfId="0" applyFont="1" applyAlignment="1">
      <alignment horizontal="center" vertical="top"/>
    </xf>
    <xf numFmtId="0" fontId="59" fillId="0" borderId="19" xfId="0" applyFont="1" applyBorder="1" applyAlignment="1">
      <alignment horizontal="center" vertical="top"/>
    </xf>
    <xf numFmtId="0" fontId="59" fillId="0" borderId="23" xfId="0" applyFont="1" applyBorder="1" applyAlignment="1">
      <alignment horizontal="center" vertical="top"/>
    </xf>
    <xf numFmtId="0" fontId="59" fillId="0" borderId="24" xfId="0" applyFont="1" applyBorder="1" applyAlignment="1">
      <alignment horizontal="center" vertical="top"/>
    </xf>
    <xf numFmtId="0" fontId="59" fillId="0" borderId="25" xfId="0" applyFont="1" applyBorder="1" applyAlignment="1">
      <alignment horizontal="center" vertical="top"/>
    </xf>
    <xf numFmtId="0" fontId="59" fillId="0" borderId="10" xfId="0" applyFont="1" applyBorder="1" applyAlignment="1">
      <alignment horizontal="left" vertical="top"/>
    </xf>
    <xf numFmtId="0" fontId="59" fillId="0" borderId="0" xfId="0" applyFont="1" applyAlignment="1">
      <alignment horizontal="left" vertical="top"/>
    </xf>
    <xf numFmtId="0" fontId="59" fillId="0" borderId="19" xfId="0" applyFont="1" applyBorder="1" applyAlignment="1">
      <alignment horizontal="left" vertical="top"/>
    </xf>
    <xf numFmtId="0" fontId="59" fillId="0" borderId="23" xfId="0" applyFont="1" applyBorder="1" applyAlignment="1">
      <alignment horizontal="left" vertical="top"/>
    </xf>
    <xf numFmtId="0" fontId="59" fillId="0" borderId="24" xfId="0" applyFont="1" applyBorder="1" applyAlignment="1">
      <alignment horizontal="left" vertical="top"/>
    </xf>
    <xf numFmtId="0" fontId="59" fillId="0" borderId="25" xfId="0" applyFont="1" applyBorder="1" applyAlignment="1">
      <alignment horizontal="left" vertical="top"/>
    </xf>
    <xf numFmtId="0" fontId="53" fillId="0" borderId="0" xfId="0" applyFont="1" applyAlignment="1">
      <alignment horizontal="left" vertical="center" wrapText="1"/>
    </xf>
    <xf numFmtId="0" fontId="60" fillId="0" borderId="0" xfId="0" applyFont="1" applyAlignment="1">
      <alignment horizontal="left" vertical="center" wrapText="1"/>
    </xf>
    <xf numFmtId="0" fontId="55" fillId="0" borderId="0" xfId="0" applyFont="1" applyAlignment="1">
      <alignment horizontal="left" vertical="center"/>
    </xf>
    <xf numFmtId="0" fontId="57" fillId="3" borderId="30" xfId="3" applyNumberFormat="1" applyFont="1" applyFill="1" applyBorder="1" applyAlignment="1" applyProtection="1">
      <alignment horizontal="center" vertical="center"/>
    </xf>
    <xf numFmtId="0" fontId="57" fillId="3" borderId="32" xfId="3" applyNumberFormat="1" applyFont="1" applyFill="1" applyBorder="1" applyAlignment="1" applyProtection="1">
      <alignment horizontal="center" vertical="center"/>
    </xf>
    <xf numFmtId="0" fontId="57" fillId="3" borderId="63" xfId="3" applyNumberFormat="1" applyFont="1" applyFill="1" applyBorder="1" applyAlignment="1" applyProtection="1">
      <alignment horizontal="center" vertical="center"/>
    </xf>
    <xf numFmtId="0" fontId="113" fillId="3" borderId="55" xfId="0" applyFont="1" applyFill="1" applyBorder="1" applyAlignment="1">
      <alignment horizontal="center" vertical="center" textRotation="255"/>
    </xf>
    <xf numFmtId="0" fontId="113" fillId="3" borderId="68" xfId="0" applyFont="1" applyFill="1" applyBorder="1" applyAlignment="1">
      <alignment horizontal="center" vertical="center" textRotation="255"/>
    </xf>
    <xf numFmtId="0" fontId="113" fillId="3" borderId="49" xfId="0" applyFont="1" applyFill="1" applyBorder="1" applyAlignment="1">
      <alignment horizontal="center" vertical="center" textRotation="255"/>
    </xf>
    <xf numFmtId="0" fontId="60" fillId="0" borderId="21" xfId="0" applyFont="1" applyBorder="1" applyAlignment="1">
      <alignment horizontal="left" vertical="top" wrapText="1"/>
    </xf>
    <xf numFmtId="0" fontId="60" fillId="0" borderId="2" xfId="0" applyFont="1" applyBorder="1" applyAlignment="1">
      <alignment horizontal="left" vertical="top" wrapText="1"/>
    </xf>
    <xf numFmtId="0" fontId="60" fillId="0" borderId="22" xfId="0" applyFont="1" applyBorder="1" applyAlignment="1">
      <alignment horizontal="left" vertical="top" wrapText="1"/>
    </xf>
    <xf numFmtId="0" fontId="60" fillId="0" borderId="10" xfId="0" applyFont="1" applyBorder="1" applyAlignment="1">
      <alignment horizontal="left" vertical="top" wrapText="1"/>
    </xf>
    <xf numFmtId="0" fontId="60" fillId="0" borderId="0" xfId="0" applyFont="1" applyAlignment="1">
      <alignment horizontal="left" vertical="top" wrapText="1"/>
    </xf>
    <xf numFmtId="0" fontId="60" fillId="0" borderId="19" xfId="0" applyFont="1" applyBorder="1" applyAlignment="1">
      <alignment horizontal="left" vertical="top" wrapText="1"/>
    </xf>
    <xf numFmtId="0" fontId="53" fillId="0" borderId="119" xfId="0" applyFont="1" applyBorder="1" applyAlignment="1">
      <alignment horizontal="left" vertical="center" wrapText="1"/>
    </xf>
    <xf numFmtId="0" fontId="53" fillId="0" borderId="20" xfId="0" applyFont="1" applyBorder="1" applyAlignment="1">
      <alignment horizontal="left" vertical="center" wrapText="1"/>
    </xf>
    <xf numFmtId="0" fontId="50" fillId="0" borderId="10" xfId="0" applyFont="1" applyBorder="1" applyAlignment="1">
      <alignment horizontal="center" vertical="center"/>
    </xf>
    <xf numFmtId="0" fontId="59" fillId="0" borderId="0" xfId="0" applyFont="1" applyAlignment="1">
      <alignment horizontal="left" vertical="top" wrapText="1"/>
    </xf>
    <xf numFmtId="0" fontId="50" fillId="0" borderId="0" xfId="0" applyFont="1" applyAlignment="1">
      <alignment horizontal="center" vertical="center" wrapText="1"/>
    </xf>
    <xf numFmtId="0" fontId="56" fillId="0" borderId="20" xfId="0" applyFont="1" applyBorder="1" applyAlignment="1">
      <alignment horizontal="center" vertical="center"/>
    </xf>
    <xf numFmtId="0" fontId="113" fillId="3" borderId="21" xfId="0" applyFont="1" applyFill="1" applyBorder="1" applyAlignment="1">
      <alignment horizontal="center" vertical="center" wrapText="1"/>
    </xf>
    <xf numFmtId="0" fontId="113" fillId="3" borderId="2" xfId="0" applyFont="1" applyFill="1" applyBorder="1" applyAlignment="1">
      <alignment horizontal="center" vertical="center" wrapText="1"/>
    </xf>
    <xf numFmtId="0" fontId="113" fillId="3" borderId="22" xfId="0" applyFont="1" applyFill="1" applyBorder="1" applyAlignment="1">
      <alignment horizontal="center" vertical="center" wrapText="1"/>
    </xf>
    <xf numFmtId="0" fontId="113" fillId="3" borderId="113"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13" fillId="3" borderId="115" xfId="0" applyFont="1" applyFill="1" applyBorder="1" applyAlignment="1">
      <alignment horizontal="center" vertical="center" wrapText="1"/>
    </xf>
    <xf numFmtId="0" fontId="56" fillId="0" borderId="21"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56" fillId="0" borderId="22" xfId="0" applyFont="1" applyBorder="1" applyAlignment="1" applyProtection="1">
      <alignment horizontal="left" vertical="center"/>
      <protection locked="0"/>
    </xf>
    <xf numFmtId="0" fontId="56" fillId="0" borderId="113" xfId="0" applyFont="1" applyBorder="1" applyAlignment="1" applyProtection="1">
      <alignment horizontal="left" vertical="center"/>
      <protection locked="0"/>
    </xf>
    <xf numFmtId="0" fontId="56" fillId="0" borderId="114" xfId="0" applyFont="1" applyBorder="1" applyAlignment="1" applyProtection="1">
      <alignment horizontal="left" vertical="center"/>
      <protection locked="0"/>
    </xf>
    <xf numFmtId="0" fontId="56" fillId="0" borderId="115" xfId="0" applyFont="1" applyBorder="1" applyAlignment="1" applyProtection="1">
      <alignment horizontal="left" vertical="center"/>
      <protection locked="0"/>
    </xf>
    <xf numFmtId="0" fontId="111" fillId="3" borderId="116" xfId="0" applyFont="1" applyFill="1" applyBorder="1" applyAlignment="1">
      <alignment horizontal="center" vertical="center"/>
    </xf>
    <xf numFmtId="0" fontId="111" fillId="3" borderId="117" xfId="0" applyFont="1" applyFill="1" applyBorder="1" applyAlignment="1">
      <alignment horizontal="center" vertical="center"/>
    </xf>
    <xf numFmtId="0" fontId="111" fillId="3" borderId="118" xfId="0" applyFont="1" applyFill="1" applyBorder="1" applyAlignment="1">
      <alignment horizontal="center" vertical="center"/>
    </xf>
    <xf numFmtId="0" fontId="111" fillId="3" borderId="10" xfId="0" applyFont="1" applyFill="1" applyBorder="1" applyAlignment="1">
      <alignment horizontal="center" vertical="center"/>
    </xf>
    <xf numFmtId="0" fontId="111" fillId="3" borderId="0" xfId="0" applyFont="1" applyFill="1" applyAlignment="1">
      <alignment horizontal="center" vertical="center"/>
    </xf>
    <xf numFmtId="0" fontId="111" fillId="3" borderId="19" xfId="0" applyFont="1" applyFill="1" applyBorder="1" applyAlignment="1">
      <alignment horizontal="center" vertical="center"/>
    </xf>
    <xf numFmtId="0" fontId="111" fillId="3" borderId="23" xfId="0" applyFont="1" applyFill="1" applyBorder="1" applyAlignment="1">
      <alignment horizontal="center" vertical="center"/>
    </xf>
    <xf numFmtId="0" fontId="111" fillId="3" borderId="24" xfId="0" applyFont="1" applyFill="1" applyBorder="1" applyAlignment="1">
      <alignment horizontal="center" vertical="center"/>
    </xf>
    <xf numFmtId="0" fontId="111" fillId="3" borderId="25" xfId="0" applyFont="1" applyFill="1" applyBorder="1" applyAlignment="1">
      <alignment horizontal="center" vertical="center"/>
    </xf>
    <xf numFmtId="49" fontId="50" fillId="0" borderId="117" xfId="0" applyNumberFormat="1" applyFont="1" applyBorder="1" applyAlignment="1" applyProtection="1">
      <alignment horizontal="left" vertical="center"/>
      <protection locked="0"/>
    </xf>
    <xf numFmtId="0" fontId="50" fillId="0" borderId="117" xfId="0" applyFont="1" applyBorder="1" applyAlignment="1" applyProtection="1">
      <alignment horizontal="left" vertical="center"/>
      <protection locked="0"/>
    </xf>
    <xf numFmtId="0" fontId="50" fillId="0" borderId="19" xfId="0" applyFont="1" applyBorder="1" applyAlignment="1" applyProtection="1">
      <alignment horizontal="left" vertical="center"/>
      <protection locked="0"/>
    </xf>
    <xf numFmtId="0" fontId="50" fillId="0" borderId="25" xfId="0" applyFont="1" applyBorder="1" applyAlignment="1" applyProtection="1">
      <alignment horizontal="left" vertical="center"/>
      <protection locked="0"/>
    </xf>
    <xf numFmtId="0" fontId="111" fillId="3" borderId="21" xfId="0" applyFont="1" applyFill="1" applyBorder="1" applyAlignment="1">
      <alignment horizontal="center" vertical="center"/>
    </xf>
    <xf numFmtId="0" fontId="111" fillId="3" borderId="2" xfId="0" applyFont="1" applyFill="1" applyBorder="1" applyAlignment="1">
      <alignment horizontal="center" vertical="center"/>
    </xf>
    <xf numFmtId="0" fontId="111" fillId="3" borderId="22" xfId="0" applyFont="1" applyFill="1" applyBorder="1" applyAlignment="1">
      <alignment horizontal="center" vertical="center"/>
    </xf>
    <xf numFmtId="49" fontId="115" fillId="0" borderId="21" xfId="0" applyNumberFormat="1" applyFont="1" applyBorder="1" applyAlignment="1" applyProtection="1">
      <alignment horizontal="center" vertical="center"/>
      <protection locked="0"/>
    </xf>
    <xf numFmtId="0" fontId="115" fillId="0" borderId="2" xfId="0" applyFont="1" applyBorder="1" applyAlignment="1" applyProtection="1">
      <alignment horizontal="center" vertical="center"/>
      <protection locked="0"/>
    </xf>
    <xf numFmtId="0" fontId="115" fillId="0" borderId="23" xfId="0" applyFont="1" applyBorder="1" applyAlignment="1" applyProtection="1">
      <alignment horizontal="center" vertical="center"/>
      <protection locked="0"/>
    </xf>
    <xf numFmtId="0" fontId="115" fillId="0" borderId="24" xfId="0" applyFont="1" applyBorder="1" applyAlignment="1" applyProtection="1">
      <alignment horizontal="center" vertical="center"/>
      <protection locked="0"/>
    </xf>
    <xf numFmtId="0" fontId="116" fillId="0" borderId="2" xfId="0" applyFont="1" applyBorder="1" applyAlignment="1">
      <alignment horizontal="center" vertical="center"/>
    </xf>
    <xf numFmtId="0" fontId="116" fillId="0" borderId="24" xfId="0" applyFont="1" applyBorder="1" applyAlignment="1">
      <alignment horizontal="center" vertical="center"/>
    </xf>
    <xf numFmtId="49" fontId="50" fillId="0" borderId="2" xfId="0" applyNumberFormat="1"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61" fillId="0" borderId="2" xfId="0" applyFont="1" applyBorder="1" applyAlignment="1">
      <alignment horizontal="center" vertical="center"/>
    </xf>
    <xf numFmtId="0" fontId="61" fillId="0" borderId="24" xfId="0" applyFont="1" applyBorder="1" applyAlignment="1">
      <alignment horizontal="center" vertical="center"/>
    </xf>
    <xf numFmtId="0" fontId="50" fillId="0" borderId="22" xfId="0" applyFont="1" applyBorder="1" applyAlignment="1" applyProtection="1">
      <alignment horizontal="center" vertical="center"/>
      <protection locked="0"/>
    </xf>
    <xf numFmtId="0" fontId="50" fillId="0" borderId="25" xfId="0" applyFont="1" applyBorder="1" applyAlignment="1" applyProtection="1">
      <alignment horizontal="center" vertical="center"/>
      <protection locked="0"/>
    </xf>
    <xf numFmtId="49" fontId="112" fillId="0" borderId="2" xfId="0" applyNumberFormat="1" applyFont="1" applyBorder="1" applyAlignment="1">
      <alignment horizontal="left" vertical="top" wrapText="1"/>
    </xf>
    <xf numFmtId="49" fontId="112" fillId="0" borderId="0" xfId="0" applyNumberFormat="1" applyFont="1" applyAlignment="1">
      <alignment horizontal="left" vertical="top" wrapText="1"/>
    </xf>
    <xf numFmtId="0" fontId="55" fillId="0" borderId="2"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12" fillId="0" borderId="10" xfId="0" applyFont="1" applyBorder="1" applyAlignment="1">
      <alignment horizontal="left" wrapText="1"/>
    </xf>
    <xf numFmtId="0" fontId="112" fillId="0" borderId="0" xfId="0" applyFont="1" applyAlignment="1">
      <alignment horizontal="left" wrapText="1"/>
    </xf>
    <xf numFmtId="0" fontId="113" fillId="3" borderId="21" xfId="0" applyFont="1" applyFill="1" applyBorder="1" applyAlignment="1">
      <alignment horizontal="center" vertical="center"/>
    </xf>
    <xf numFmtId="0" fontId="113" fillId="3" borderId="2" xfId="0" applyFont="1" applyFill="1" applyBorder="1" applyAlignment="1">
      <alignment horizontal="center" vertical="center"/>
    </xf>
    <xf numFmtId="0" fontId="113" fillId="3" borderId="22" xfId="0" applyFont="1" applyFill="1" applyBorder="1" applyAlignment="1">
      <alignment horizontal="center" vertical="center"/>
    </xf>
    <xf numFmtId="0" fontId="113" fillId="3" borderId="113" xfId="0" applyFont="1" applyFill="1" applyBorder="1" applyAlignment="1">
      <alignment horizontal="center" vertical="center"/>
    </xf>
    <xf numFmtId="0" fontId="113" fillId="3" borderId="114" xfId="0" applyFont="1" applyFill="1" applyBorder="1" applyAlignment="1">
      <alignment horizontal="center" vertical="center"/>
    </xf>
    <xf numFmtId="0" fontId="113" fillId="3" borderId="115" xfId="0" applyFont="1" applyFill="1" applyBorder="1" applyAlignment="1">
      <alignment horizontal="center" vertical="center"/>
    </xf>
    <xf numFmtId="0" fontId="56" fillId="0" borderId="21" xfId="0" applyFont="1" applyBorder="1" applyAlignment="1" applyProtection="1">
      <alignment horizontal="left" vertical="center" wrapText="1"/>
      <protection locked="0"/>
    </xf>
    <xf numFmtId="0" fontId="56" fillId="0" borderId="2" xfId="0" applyFont="1" applyBorder="1" applyAlignment="1" applyProtection="1">
      <alignment horizontal="left" vertical="center" wrapText="1"/>
      <protection locked="0"/>
    </xf>
    <xf numFmtId="0" fontId="56" fillId="0" borderId="22" xfId="0" applyFont="1" applyBorder="1" applyAlignment="1" applyProtection="1">
      <alignment horizontal="left" vertical="center" wrapText="1"/>
      <protection locked="0"/>
    </xf>
    <xf numFmtId="0" fontId="56" fillId="0" borderId="113" xfId="0" applyFont="1" applyBorder="1" applyAlignment="1" applyProtection="1">
      <alignment horizontal="left" vertical="center" wrapText="1"/>
      <protection locked="0"/>
    </xf>
    <xf numFmtId="0" fontId="56" fillId="0" borderId="114" xfId="0" applyFont="1" applyBorder="1" applyAlignment="1" applyProtection="1">
      <alignment horizontal="left" vertical="center" wrapText="1"/>
      <protection locked="0"/>
    </xf>
    <xf numFmtId="0" fontId="56" fillId="0" borderId="115" xfId="0" applyFont="1" applyBorder="1" applyAlignment="1" applyProtection="1">
      <alignment horizontal="left" vertical="center" wrapText="1"/>
      <protection locked="0"/>
    </xf>
    <xf numFmtId="0" fontId="55" fillId="0" borderId="116"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55" fillId="0" borderId="118"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protection locked="0"/>
    </xf>
    <xf numFmtId="0" fontId="55" fillId="0" borderId="24" xfId="0" applyFont="1" applyBorder="1" applyAlignment="1" applyProtection="1">
      <alignment horizontal="left" vertical="center" wrapText="1"/>
      <protection locked="0"/>
    </xf>
    <xf numFmtId="0" fontId="55" fillId="0" borderId="25" xfId="0" applyFont="1" applyBorder="1" applyAlignment="1" applyProtection="1">
      <alignment horizontal="left" vertical="center" wrapText="1"/>
      <protection locked="0"/>
    </xf>
    <xf numFmtId="0" fontId="108" fillId="0" borderId="0" xfId="0" applyFont="1" applyAlignment="1">
      <alignment horizontal="left" vertical="center"/>
    </xf>
    <xf numFmtId="0" fontId="110" fillId="7" borderId="64" xfId="0" applyFont="1" applyFill="1" applyBorder="1" applyAlignment="1">
      <alignment horizontal="center" vertical="center"/>
    </xf>
    <xf numFmtId="0" fontId="110" fillId="7" borderId="11" xfId="0" applyFont="1" applyFill="1" applyBorder="1" applyAlignment="1">
      <alignment horizontal="center" vertical="center"/>
    </xf>
    <xf numFmtId="0" fontId="110" fillId="7" borderId="13" xfId="0" applyFont="1" applyFill="1" applyBorder="1" applyAlignment="1">
      <alignment horizontal="center" vertical="center"/>
    </xf>
    <xf numFmtId="0" fontId="111" fillId="3" borderId="20" xfId="0" applyFont="1" applyFill="1" applyBorder="1" applyAlignment="1">
      <alignment horizontal="center" vertical="center"/>
    </xf>
    <xf numFmtId="0" fontId="28" fillId="0" borderId="21" xfId="6" applyFont="1" applyBorder="1" applyAlignment="1" applyProtection="1">
      <alignment horizontal="center" vertical="center" wrapText="1"/>
      <protection locked="0"/>
    </xf>
    <xf numFmtId="0" fontId="28" fillId="0" borderId="2" xfId="6" applyFont="1" applyBorder="1" applyAlignment="1" applyProtection="1">
      <alignment horizontal="center" vertical="center" wrapText="1"/>
      <protection locked="0"/>
    </xf>
    <xf numFmtId="0" fontId="28" fillId="0" borderId="23" xfId="6" applyFont="1" applyBorder="1" applyAlignment="1" applyProtection="1">
      <alignment horizontal="center" vertical="center" wrapText="1"/>
      <protection locked="0"/>
    </xf>
    <xf numFmtId="0" fontId="28" fillId="0" borderId="24" xfId="6" applyFont="1" applyBorder="1" applyAlignment="1" applyProtection="1">
      <alignment horizontal="center" vertical="center" wrapText="1"/>
      <protection locked="0"/>
    </xf>
    <xf numFmtId="0" fontId="58" fillId="0" borderId="2" xfId="6" applyFont="1" applyBorder="1" applyAlignment="1">
      <alignment horizontal="left" vertical="center"/>
    </xf>
    <xf numFmtId="0" fontId="58" fillId="0" borderId="24" xfId="6" applyFont="1" applyBorder="1" applyAlignment="1">
      <alignment horizontal="left" vertical="center"/>
    </xf>
    <xf numFmtId="0" fontId="58" fillId="0" borderId="22" xfId="6" applyFont="1" applyBorder="1" applyAlignment="1">
      <alignment horizontal="left" vertical="center"/>
    </xf>
    <xf numFmtId="0" fontId="58" fillId="0" borderId="25" xfId="6" applyFont="1" applyBorder="1" applyAlignment="1">
      <alignment horizontal="left" vertical="center"/>
    </xf>
    <xf numFmtId="49" fontId="54" fillId="0" borderId="94" xfId="0" applyNumberFormat="1" applyFont="1" applyBorder="1" applyAlignment="1">
      <alignment horizontal="center" vertical="center"/>
    </xf>
    <xf numFmtId="49" fontId="54" fillId="0" borderId="97" xfId="0" applyNumberFormat="1" applyFont="1" applyBorder="1" applyAlignment="1">
      <alignment horizontal="center" vertical="center"/>
    </xf>
    <xf numFmtId="0" fontId="56" fillId="0" borderId="55" xfId="0" applyFont="1" applyBorder="1" applyAlignment="1">
      <alignment horizontal="center" vertical="center"/>
    </xf>
    <xf numFmtId="0" fontId="56" fillId="0" borderId="49" xfId="0" applyFont="1" applyBorder="1" applyAlignment="1">
      <alignment horizontal="center" vertical="center"/>
    </xf>
    <xf numFmtId="0" fontId="56" fillId="0" borderId="21" xfId="0" applyFont="1" applyBorder="1" applyAlignment="1">
      <alignment horizontal="center" vertical="center"/>
    </xf>
    <xf numFmtId="0" fontId="56" fillId="0" borderId="23" xfId="0" applyFont="1" applyBorder="1" applyAlignment="1">
      <alignment horizontal="center" vertical="center"/>
    </xf>
    <xf numFmtId="0" fontId="108" fillId="0" borderId="0" xfId="0" applyFont="1" applyAlignment="1">
      <alignment horizontal="left" vertical="center" wrapText="1"/>
    </xf>
    <xf numFmtId="0" fontId="56" fillId="0" borderId="0" xfId="0" applyFont="1" applyAlignment="1">
      <alignment horizontal="left" vertical="center" wrapText="1"/>
    </xf>
    <xf numFmtId="0" fontId="53" fillId="0" borderId="55" xfId="0" applyFont="1" applyBorder="1" applyAlignment="1">
      <alignment horizontal="center" vertical="center" textRotation="255"/>
    </xf>
    <xf numFmtId="0" fontId="53" fillId="0" borderId="68" xfId="0" applyFont="1" applyBorder="1" applyAlignment="1">
      <alignment horizontal="center" vertical="center" textRotation="255"/>
    </xf>
    <xf numFmtId="0" fontId="53" fillId="0" borderId="49" xfId="0" applyFont="1" applyBorder="1" applyAlignment="1">
      <alignment horizontal="center" vertical="center" textRotation="255"/>
    </xf>
    <xf numFmtId="0" fontId="56" fillId="0" borderId="92" xfId="0" applyFont="1" applyBorder="1" applyAlignment="1">
      <alignment horizontal="center" vertical="center"/>
    </xf>
    <xf numFmtId="0" fontId="56" fillId="0" borderId="95" xfId="0" applyFont="1" applyBorder="1" applyAlignment="1">
      <alignment horizontal="center" vertical="center"/>
    </xf>
    <xf numFmtId="0" fontId="51" fillId="0" borderId="0" xfId="0" applyFont="1" applyAlignment="1">
      <alignment horizontal="left" vertical="center" wrapText="1"/>
    </xf>
    <xf numFmtId="0" fontId="51" fillId="0" borderId="0" xfId="0" applyFont="1" applyAlignment="1">
      <alignment horizontal="center" vertical="center"/>
    </xf>
    <xf numFmtId="0" fontId="51" fillId="0" borderId="24"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0" fillId="0" borderId="0" xfId="0" applyFont="1" applyAlignment="1">
      <alignment horizontal="center" vertical="center"/>
    </xf>
    <xf numFmtId="177" fontId="50" fillId="0" borderId="0" xfId="0" applyNumberFormat="1" applyFont="1" applyAlignment="1" applyProtection="1">
      <alignment horizontal="right" vertical="center"/>
      <protection locked="0"/>
    </xf>
    <xf numFmtId="0" fontId="10" fillId="0" borderId="75" xfId="0" applyFont="1" applyBorder="1" applyAlignment="1">
      <alignment horizontal="distributed" vertical="center" indent="1" shrinkToFit="1"/>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20" xfId="0" applyFont="1" applyBorder="1" applyAlignment="1">
      <alignment horizontal="distributed" vertical="center" indent="1"/>
    </xf>
    <xf numFmtId="0" fontId="7" fillId="0" borderId="10"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35" xfId="0" applyFont="1" applyBorder="1" applyAlignment="1">
      <alignment horizontal="left" vertical="center" shrinkToFit="1"/>
    </xf>
    <xf numFmtId="49" fontId="7" fillId="0" borderId="2" xfId="0" applyNumberFormat="1" applyFont="1" applyBorder="1" applyAlignment="1">
      <alignment horizontal="left" vertical="center" shrinkToFit="1"/>
    </xf>
    <xf numFmtId="0" fontId="7" fillId="0" borderId="2" xfId="0" applyFont="1" applyBorder="1" applyAlignment="1">
      <alignment horizontal="left" vertical="center" shrinkToFit="1"/>
    </xf>
    <xf numFmtId="0" fontId="7" fillId="0" borderId="28" xfId="0" applyFont="1" applyBorder="1" applyAlignment="1">
      <alignment horizontal="left" vertical="center" shrinkToFit="1"/>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49" fontId="7" fillId="0" borderId="44" xfId="0" applyNumberFormat="1" applyFont="1" applyBorder="1" applyAlignment="1">
      <alignment horizontal="right" vertical="center" shrinkToFit="1"/>
    </xf>
    <xf numFmtId="0" fontId="7" fillId="0" borderId="45" xfId="0" applyFont="1" applyBorder="1" applyAlignment="1">
      <alignment horizontal="right" vertical="center" shrinkToFit="1"/>
    </xf>
    <xf numFmtId="49" fontId="7" fillId="0" borderId="45" xfId="0" applyNumberFormat="1"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29" xfId="0" applyFont="1" applyBorder="1" applyAlignment="1">
      <alignment horizontal="center"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0"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65" xfId="0" applyFont="1" applyBorder="1" applyAlignment="1">
      <alignment horizontal="left" vertical="center" shrinkToFi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shrinkToFit="1"/>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48" fillId="0" borderId="13" xfId="0" applyFont="1" applyBorder="1" applyAlignment="1">
      <alignment horizontal="distributed" vertical="top" wrapText="1" indent="1"/>
    </xf>
    <xf numFmtId="0" fontId="48" fillId="0" borderId="0" xfId="0" applyFont="1" applyAlignment="1">
      <alignment horizontal="distributed" vertical="top" wrapText="1" indent="1"/>
    </xf>
    <xf numFmtId="0" fontId="48" fillId="0" borderId="19" xfId="0" applyFont="1" applyBorder="1" applyAlignment="1">
      <alignment horizontal="distributed" vertical="top" wrapText="1" indent="1"/>
    </xf>
    <xf numFmtId="0" fontId="48" fillId="0" borderId="39" xfId="0" applyFont="1" applyBorder="1" applyAlignment="1">
      <alignment horizontal="distributed" vertical="top" wrapText="1" indent="1"/>
    </xf>
    <xf numFmtId="0" fontId="48" fillId="0" borderId="24" xfId="0" applyFont="1" applyBorder="1" applyAlignment="1">
      <alignment horizontal="distributed" vertical="top" wrapText="1" indent="1"/>
    </xf>
    <xf numFmtId="0" fontId="48" fillId="0" borderId="25" xfId="0" applyFont="1" applyBorder="1" applyAlignment="1">
      <alignment horizontal="distributed" vertical="top" wrapText="1" indent="1"/>
    </xf>
    <xf numFmtId="0" fontId="10" fillId="0" borderId="34" xfId="0" applyFont="1" applyBorder="1" applyAlignment="1">
      <alignment horizontal="distributed" vertical="center" wrapText="1" indent="1"/>
    </xf>
    <xf numFmtId="49" fontId="6" fillId="0" borderId="0" xfId="0" applyNumberFormat="1" applyFont="1" applyAlignment="1">
      <alignment horizontal="left"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29" fillId="0" borderId="0" xfId="0" applyFont="1" applyAlignment="1">
      <alignment horizontal="distributed" vertical="center" shrinkToFit="1"/>
    </xf>
    <xf numFmtId="0" fontId="7" fillId="0" borderId="0" xfId="0" applyFont="1" applyAlignment="1">
      <alignment horizontal="distributed"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4" xfId="0" applyNumberFormat="1" applyFont="1" applyBorder="1" applyAlignment="1">
      <alignment horizontal="center" vertical="center" shrinkToFit="1"/>
    </xf>
    <xf numFmtId="0" fontId="39" fillId="0" borderId="45" xfId="0" applyFont="1" applyBorder="1" applyAlignment="1">
      <alignment vertical="center" shrinkToFit="1"/>
    </xf>
    <xf numFmtId="0" fontId="39" fillId="0" borderId="29" xfId="0" applyFont="1" applyBorder="1" applyAlignment="1">
      <alignment vertical="center" shrinkToFit="1"/>
    </xf>
    <xf numFmtId="0" fontId="7" fillId="0" borderId="2" xfId="0" applyFont="1" applyBorder="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lignment horizontal="right" vertical="center" shrinkToFit="1"/>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4" fillId="0" borderId="0" xfId="0" applyFont="1" applyAlignment="1">
      <alignment horizontal="right" vertical="center"/>
    </xf>
    <xf numFmtId="49" fontId="16" fillId="0" borderId="21" xfId="0" applyNumberFormat="1"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3" xfId="0"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49" fontId="35" fillId="0" borderId="0" xfId="0" applyNumberFormat="1" applyFont="1" applyAlignment="1">
      <alignment vertical="center" shrinkToFit="1"/>
    </xf>
    <xf numFmtId="49" fontId="133" fillId="0" borderId="0" xfId="0" applyNumberFormat="1" applyFont="1" applyAlignment="1">
      <alignment horizontal="center" vertical="center" shrinkToFit="1"/>
    </xf>
    <xf numFmtId="49" fontId="126" fillId="0" borderId="0" xfId="0" applyNumberFormat="1" applyFont="1" applyAlignment="1">
      <alignment horizontal="right" vertical="center" shrinkToFit="1"/>
    </xf>
    <xf numFmtId="49" fontId="127" fillId="0" borderId="0" xfId="0" applyNumberFormat="1" applyFont="1" applyAlignment="1">
      <alignment vertical="center" shrinkToFit="1"/>
    </xf>
    <xf numFmtId="49" fontId="128" fillId="0" borderId="0" xfId="0" applyNumberFormat="1" applyFont="1" applyAlignment="1">
      <alignment vertical="center" shrinkToFit="1"/>
    </xf>
    <xf numFmtId="49" fontId="35" fillId="0" borderId="0" xfId="0" applyNumberFormat="1" applyFont="1" applyAlignment="1">
      <alignment horizontal="right" vertical="center" indent="1" shrinkToFit="1"/>
    </xf>
    <xf numFmtId="0" fontId="31" fillId="0" borderId="0" xfId="5" applyFont="1" applyAlignment="1">
      <alignment horizontal="center"/>
    </xf>
    <xf numFmtId="0" fontId="30" fillId="0" borderId="0" xfId="5" applyFont="1" applyAlignment="1">
      <alignment horizontal="center" vertical="center"/>
    </xf>
    <xf numFmtId="0" fontId="24" fillId="0" borderId="0" xfId="5" applyFont="1" applyAlignment="1">
      <alignment horizontal="left"/>
    </xf>
    <xf numFmtId="0" fontId="22" fillId="0" borderId="0" xfId="5" applyFont="1" applyAlignment="1">
      <alignment horizontal="left"/>
    </xf>
    <xf numFmtId="0" fontId="22" fillId="3" borderId="56" xfId="5" applyFont="1" applyFill="1" applyBorder="1" applyAlignment="1">
      <alignment horizontal="distributed" vertical="center" indent="1"/>
    </xf>
    <xf numFmtId="0" fontId="6" fillId="0" borderId="62" xfId="5" applyFont="1" applyBorder="1" applyAlignment="1">
      <alignment horizontal="left" vertical="center" shrinkToFit="1"/>
    </xf>
    <xf numFmtId="0" fontId="6" fillId="0" borderId="61" xfId="5" applyFont="1" applyBorder="1" applyAlignment="1">
      <alignment horizontal="left" vertical="center" shrinkToFit="1"/>
    </xf>
    <xf numFmtId="0" fontId="6" fillId="0" borderId="60" xfId="5" applyFont="1" applyBorder="1" applyAlignment="1">
      <alignment horizontal="left" vertical="center" shrinkToFit="1"/>
    </xf>
    <xf numFmtId="0" fontId="22" fillId="3" borderId="68" xfId="5" applyFont="1" applyFill="1" applyBorder="1" applyAlignment="1">
      <alignment horizontal="distributed" vertical="center" wrapText="1" indent="1"/>
    </xf>
    <xf numFmtId="0" fontId="18" fillId="0" borderId="72" xfId="5" applyFont="1" applyBorder="1" applyAlignment="1">
      <alignment horizontal="left" vertical="center" shrinkToFit="1"/>
    </xf>
    <xf numFmtId="0" fontId="18" fillId="0" borderId="70" xfId="5" applyFont="1" applyBorder="1" applyAlignment="1">
      <alignment horizontal="left" vertical="center" shrinkToFit="1"/>
    </xf>
    <xf numFmtId="0" fontId="18" fillId="0" borderId="23" xfId="5" applyFont="1" applyBorder="1" applyAlignment="1">
      <alignment horizontal="left" vertical="center" shrinkToFit="1"/>
    </xf>
    <xf numFmtId="0" fontId="18" fillId="0" borderId="24" xfId="5" applyFont="1" applyBorder="1" applyAlignment="1">
      <alignment horizontal="left" vertical="center" shrinkToFit="1"/>
    </xf>
    <xf numFmtId="0" fontId="18" fillId="0" borderId="70" xfId="5" applyFont="1" applyBorder="1" applyAlignment="1">
      <alignment horizontal="left" vertical="center"/>
    </xf>
    <xf numFmtId="0" fontId="18" fillId="0" borderId="71" xfId="5" applyFont="1" applyBorder="1" applyAlignment="1">
      <alignment horizontal="left" vertical="center"/>
    </xf>
    <xf numFmtId="0" fontId="18" fillId="0" borderId="24" xfId="5" applyFont="1" applyBorder="1" applyAlignment="1">
      <alignment horizontal="left" vertical="center"/>
    </xf>
    <xf numFmtId="0" fontId="18" fillId="0" borderId="35" xfId="5" applyFont="1" applyBorder="1" applyAlignment="1">
      <alignment horizontal="left" vertical="center"/>
    </xf>
    <xf numFmtId="0" fontId="27" fillId="3" borderId="49" xfId="5" applyFont="1" applyFill="1" applyBorder="1" applyAlignment="1">
      <alignment horizontal="distributed" vertical="top" wrapText="1" indent="1"/>
    </xf>
    <xf numFmtId="0" fontId="29" fillId="0" borderId="0" xfId="5" applyFont="1" applyAlignment="1">
      <alignment horizontal="left" vertical="center"/>
    </xf>
    <xf numFmtId="0" fontId="22" fillId="0" borderId="0" xfId="5" applyFont="1" applyAlignment="1">
      <alignment vertical="center" wrapText="1"/>
    </xf>
    <xf numFmtId="0" fontId="28" fillId="0" borderId="0" xfId="5" applyFont="1" applyAlignment="1">
      <alignment horizontal="center" vertical="center"/>
    </xf>
    <xf numFmtId="0" fontId="22" fillId="3" borderId="64" xfId="5" applyFont="1" applyFill="1" applyBorder="1" applyAlignment="1">
      <alignment horizontal="distributed" vertical="center" wrapText="1" indent="2"/>
    </xf>
    <xf numFmtId="0" fontId="22" fillId="3" borderId="11" xfId="5" applyFont="1" applyFill="1" applyBorder="1" applyAlignment="1">
      <alignment horizontal="distributed" vertical="center" indent="2"/>
    </xf>
    <xf numFmtId="0" fontId="22" fillId="3" borderId="13" xfId="5" applyFont="1" applyFill="1" applyBorder="1" applyAlignment="1">
      <alignment horizontal="distributed" vertical="center" indent="2"/>
    </xf>
    <xf numFmtId="0" fontId="22" fillId="3" borderId="0" xfId="5" applyFont="1" applyFill="1" applyAlignment="1">
      <alignment horizontal="distributed" vertical="center" indent="2"/>
    </xf>
    <xf numFmtId="0" fontId="22" fillId="3" borderId="15" xfId="5" applyFont="1" applyFill="1" applyBorder="1" applyAlignment="1">
      <alignment horizontal="distributed" vertical="center" indent="2"/>
    </xf>
    <xf numFmtId="0" fontId="22" fillId="3" borderId="16" xfId="5" applyFont="1" applyFill="1" applyBorder="1" applyAlignment="1">
      <alignment horizontal="distributed" vertical="center" indent="2"/>
    </xf>
    <xf numFmtId="0" fontId="22" fillId="3" borderId="75" xfId="5" applyFont="1" applyFill="1" applyBorder="1" applyAlignment="1">
      <alignment horizontal="distributed" vertical="center" indent="1"/>
    </xf>
    <xf numFmtId="0" fontId="22" fillId="3" borderId="20" xfId="5" applyFont="1" applyFill="1" applyBorder="1" applyAlignment="1">
      <alignment horizontal="distributed" vertical="center" indent="1"/>
    </xf>
    <xf numFmtId="0" fontId="18" fillId="0" borderId="0" xfId="5" applyFont="1" applyAlignment="1">
      <alignment horizontal="left" vertical="center"/>
    </xf>
    <xf numFmtId="0" fontId="18" fillId="0" borderId="0" xfId="5" applyFont="1" applyAlignment="1">
      <alignment horizontal="center" vertical="center"/>
    </xf>
    <xf numFmtId="0" fontId="18" fillId="0" borderId="19" xfId="5" applyFont="1" applyBorder="1" applyAlignment="1">
      <alignment horizontal="left" vertical="center"/>
    </xf>
    <xf numFmtId="0" fontId="22" fillId="3" borderId="10" xfId="5" applyFont="1" applyFill="1" applyBorder="1" applyAlignment="1">
      <alignment horizontal="distributed" vertical="center" indent="1"/>
    </xf>
    <xf numFmtId="0" fontId="22" fillId="3" borderId="0" xfId="5" applyFont="1" applyFill="1" applyAlignment="1">
      <alignment horizontal="distributed" vertical="center" indent="1"/>
    </xf>
    <xf numFmtId="0" fontId="22" fillId="3" borderId="19" xfId="5" applyFont="1" applyFill="1" applyBorder="1" applyAlignment="1">
      <alignment horizontal="distributed" vertical="center" indent="1"/>
    </xf>
    <xf numFmtId="49" fontId="6" fillId="0" borderId="45" xfId="5" applyNumberFormat="1" applyFont="1" applyBorder="1" applyAlignment="1">
      <alignment horizontal="center" vertical="center" shrinkToFit="1"/>
    </xf>
    <xf numFmtId="0" fontId="6" fillId="0" borderId="47" xfId="5" applyFont="1" applyBorder="1" applyAlignment="1">
      <alignment horizontal="center" vertical="center" shrinkToFit="1"/>
    </xf>
    <xf numFmtId="0" fontId="22" fillId="3" borderId="55" xfId="5" applyFont="1" applyFill="1" applyBorder="1" applyAlignment="1">
      <alignment horizontal="center" vertical="center" shrinkToFit="1"/>
    </xf>
    <xf numFmtId="49" fontId="6" fillId="0" borderId="44" xfId="5" applyNumberFormat="1" applyFont="1" applyBorder="1" applyAlignment="1">
      <alignment horizontal="center" vertical="center" shrinkToFit="1"/>
    </xf>
    <xf numFmtId="0" fontId="6" fillId="0" borderId="45" xfId="5" applyFont="1" applyBorder="1" applyAlignment="1">
      <alignment horizontal="center" vertical="center" shrinkToFit="1"/>
    </xf>
    <xf numFmtId="0" fontId="6" fillId="0" borderId="29" xfId="5" applyFont="1" applyBorder="1" applyAlignment="1">
      <alignment horizontal="center" vertical="center" shrinkToFit="1"/>
    </xf>
    <xf numFmtId="0" fontId="49" fillId="3" borderId="44" xfId="5" applyFont="1" applyFill="1" applyBorder="1" applyAlignment="1">
      <alignment horizontal="distributed" vertical="center" indent="1"/>
    </xf>
    <xf numFmtId="0" fontId="49" fillId="3" borderId="45" xfId="5" applyFont="1" applyFill="1" applyBorder="1" applyAlignment="1">
      <alignment horizontal="distributed" vertical="center" indent="1"/>
    </xf>
    <xf numFmtId="0" fontId="49" fillId="3" borderId="29" xfId="5" applyFont="1" applyFill="1" applyBorder="1" applyAlignment="1">
      <alignment horizontal="distributed" vertical="center" indent="1"/>
    </xf>
    <xf numFmtId="49" fontId="6" fillId="0" borderId="59" xfId="5" applyNumberFormat="1" applyFont="1" applyBorder="1" applyAlignment="1">
      <alignment horizontal="right" vertical="center" shrinkToFit="1"/>
    </xf>
    <xf numFmtId="0" fontId="6" fillId="0" borderId="58" xfId="5" applyFont="1" applyBorder="1" applyAlignment="1">
      <alignment horizontal="right" vertical="center" shrinkToFit="1"/>
    </xf>
    <xf numFmtId="49" fontId="6" fillId="0" borderId="58" xfId="5" applyNumberFormat="1" applyFont="1" applyBorder="1" applyAlignment="1">
      <alignment horizontal="left" vertical="center" shrinkToFit="1"/>
    </xf>
    <xf numFmtId="0" fontId="6" fillId="0" borderId="58" xfId="5" applyFont="1" applyBorder="1" applyAlignment="1">
      <alignment horizontal="left" vertical="center" shrinkToFit="1"/>
    </xf>
    <xf numFmtId="0" fontId="6" fillId="0" borderId="57" xfId="5" applyFont="1" applyBorder="1" applyAlignment="1">
      <alignment horizontal="left" vertical="center" shrinkToFit="1"/>
    </xf>
    <xf numFmtId="49" fontId="6" fillId="0" borderId="2" xfId="5" applyNumberFormat="1" applyFont="1" applyBorder="1" applyAlignment="1">
      <alignment horizontal="left" vertical="center" shrinkToFit="1"/>
    </xf>
    <xf numFmtId="0" fontId="6" fillId="0" borderId="2" xfId="5" applyFont="1" applyBorder="1" applyAlignment="1">
      <alignment horizontal="left" vertical="center" shrinkToFit="1"/>
    </xf>
    <xf numFmtId="0" fontId="6" fillId="0" borderId="28" xfId="5" applyFont="1" applyBorder="1" applyAlignment="1">
      <alignment horizontal="left" vertical="center" shrinkToFit="1"/>
    </xf>
    <xf numFmtId="0" fontId="6" fillId="0" borderId="23" xfId="5" applyFont="1" applyBorder="1" applyAlignment="1">
      <alignment horizontal="left" vertical="center" shrinkToFit="1"/>
    </xf>
    <xf numFmtId="0" fontId="6" fillId="0" borderId="24" xfId="5" applyFont="1" applyBorder="1" applyAlignment="1">
      <alignment horizontal="left" vertical="center" shrinkToFit="1"/>
    </xf>
    <xf numFmtId="0" fontId="6" fillId="0" borderId="35" xfId="5" applyFont="1" applyBorder="1" applyAlignment="1">
      <alignment horizontal="left" vertical="center" shrinkToFit="1"/>
    </xf>
    <xf numFmtId="0" fontId="22" fillId="3" borderId="64" xfId="5" applyFont="1" applyFill="1" applyBorder="1" applyAlignment="1">
      <alignment horizontal="distributed" vertical="center" indent="2"/>
    </xf>
    <xf numFmtId="0" fontId="22" fillId="3" borderId="18" xfId="5" applyFont="1" applyFill="1" applyBorder="1" applyAlignment="1">
      <alignment horizontal="distributed" vertical="center" indent="2"/>
    </xf>
    <xf numFmtId="0" fontId="22" fillId="3" borderId="19" xfId="5" applyFont="1" applyFill="1" applyBorder="1" applyAlignment="1">
      <alignment horizontal="distributed" vertical="center" indent="2"/>
    </xf>
    <xf numFmtId="0" fontId="22" fillId="3" borderId="41" xfId="5" applyFont="1" applyFill="1" applyBorder="1" applyAlignment="1">
      <alignment horizontal="distributed" vertical="center" indent="2"/>
    </xf>
    <xf numFmtId="0" fontId="22" fillId="0" borderId="0" xfId="5" applyFont="1" applyAlignment="1">
      <alignment horizontal="center" vertical="center"/>
    </xf>
    <xf numFmtId="0" fontId="6" fillId="4" borderId="62" xfId="5" applyFont="1" applyFill="1" applyBorder="1" applyAlignment="1">
      <alignment horizontal="left" vertical="center" shrinkToFit="1"/>
    </xf>
    <xf numFmtId="0" fontId="6" fillId="4" borderId="61" xfId="5" applyFont="1" applyFill="1" applyBorder="1" applyAlignment="1">
      <alignment horizontal="left" vertical="center" shrinkToFit="1"/>
    </xf>
    <xf numFmtId="0" fontId="6" fillId="4" borderId="69" xfId="5" applyFont="1" applyFill="1" applyBorder="1" applyAlignment="1">
      <alignment horizontal="left" vertical="center" shrinkToFit="1"/>
    </xf>
    <xf numFmtId="0" fontId="49" fillId="3" borderId="21" xfId="5" applyFont="1" applyFill="1" applyBorder="1" applyAlignment="1">
      <alignment horizontal="distributed" vertical="center" indent="1"/>
    </xf>
    <xf numFmtId="0" fontId="49" fillId="3" borderId="2" xfId="5" applyFont="1" applyFill="1" applyBorder="1" applyAlignment="1">
      <alignment horizontal="distributed" vertical="center" indent="1"/>
    </xf>
    <xf numFmtId="0" fontId="49" fillId="3" borderId="22" xfId="5" applyFont="1" applyFill="1" applyBorder="1" applyAlignment="1">
      <alignment horizontal="distributed" vertical="center" indent="1"/>
    </xf>
    <xf numFmtId="0" fontId="49" fillId="3" borderId="50" xfId="5" applyFont="1" applyFill="1" applyBorder="1" applyAlignment="1">
      <alignment horizontal="distributed" vertical="center" indent="1"/>
    </xf>
    <xf numFmtId="0" fontId="49" fillId="3" borderId="16" xfId="5" applyFont="1" applyFill="1" applyBorder="1" applyAlignment="1">
      <alignment horizontal="distributed" vertical="center" indent="1"/>
    </xf>
    <xf numFmtId="0" fontId="49" fillId="3" borderId="41" xfId="5" applyFont="1" applyFill="1" applyBorder="1" applyAlignment="1">
      <alignment horizontal="distributed" vertical="center" indent="1"/>
    </xf>
    <xf numFmtId="0" fontId="6" fillId="0" borderId="21" xfId="5" applyFont="1" applyBorder="1" applyAlignment="1">
      <alignment horizontal="right" vertical="center" shrinkToFit="1"/>
    </xf>
    <xf numFmtId="0" fontId="6" fillId="0" borderId="2" xfId="5" applyFont="1" applyBorder="1" applyAlignment="1">
      <alignment horizontal="right" vertical="center" shrinkToFit="1"/>
    </xf>
    <xf numFmtId="0" fontId="6" fillId="0" borderId="50" xfId="5" applyFont="1" applyBorder="1" applyAlignment="1">
      <alignment horizontal="right" vertical="center" shrinkToFit="1"/>
    </xf>
    <xf numFmtId="0" fontId="6" fillId="0" borderId="16" xfId="5" applyFont="1" applyBorder="1" applyAlignment="1">
      <alignment horizontal="right" vertical="center" shrinkToFit="1"/>
    </xf>
    <xf numFmtId="0" fontId="18" fillId="0" borderId="2" xfId="5" applyFont="1" applyBorder="1" applyAlignment="1">
      <alignment horizontal="center" vertical="center"/>
    </xf>
    <xf numFmtId="0" fontId="18" fillId="0" borderId="16" xfId="5" applyFont="1" applyBorder="1" applyAlignment="1">
      <alignment horizontal="center" vertical="center"/>
    </xf>
    <xf numFmtId="0" fontId="6" fillId="0" borderId="0" xfId="5" applyFont="1" applyAlignment="1">
      <alignment horizontal="center" vertical="center" shrinkToFit="1"/>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18" fillId="0" borderId="24" xfId="5" applyFont="1" applyBorder="1" applyAlignment="1">
      <alignment horizontal="center" vertical="center"/>
    </xf>
    <xf numFmtId="0" fontId="24" fillId="0" borderId="28" xfId="5" applyFont="1" applyBorder="1" applyAlignment="1">
      <alignment horizontal="center" vertical="center"/>
    </xf>
    <xf numFmtId="0" fontId="24" fillId="0" borderId="17" xfId="5" applyFont="1" applyBorder="1" applyAlignment="1">
      <alignment horizontal="center" vertical="center"/>
    </xf>
    <xf numFmtId="0" fontId="22" fillId="3" borderId="85" xfId="5" applyFont="1" applyFill="1" applyBorder="1" applyAlignment="1">
      <alignment horizontal="distributed" vertical="center" indent="1"/>
    </xf>
    <xf numFmtId="0" fontId="18" fillId="4" borderId="81" xfId="5" applyFont="1" applyFill="1" applyBorder="1" applyAlignment="1">
      <alignment horizontal="left" vertical="center" shrinkToFit="1"/>
    </xf>
    <xf numFmtId="0" fontId="18" fillId="4" borderId="82" xfId="5" applyFont="1" applyFill="1" applyBorder="1" applyAlignment="1">
      <alignment horizontal="left" vertical="center" shrinkToFit="1"/>
    </xf>
    <xf numFmtId="0" fontId="18" fillId="4" borderId="83" xfId="5" applyFont="1" applyFill="1" applyBorder="1" applyAlignment="1">
      <alignment horizontal="left" vertical="center" shrinkToFit="1"/>
    </xf>
    <xf numFmtId="0" fontId="24" fillId="0" borderId="14" xfId="5" applyFont="1" applyBorder="1" applyAlignment="1">
      <alignment horizontal="center" vertical="center"/>
    </xf>
    <xf numFmtId="0" fontId="24" fillId="0" borderId="35" xfId="5" applyFont="1" applyBorder="1" applyAlignment="1">
      <alignment horizontal="center" vertical="center"/>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4" fillId="0" borderId="0" xfId="5" applyFont="1" applyAlignment="1">
      <alignment horizontal="center" vertical="center"/>
    </xf>
    <xf numFmtId="0" fontId="24" fillId="0" borderId="24" xfId="5" applyFont="1" applyBorder="1" applyAlignment="1">
      <alignment horizontal="center" vertical="center"/>
    </xf>
    <xf numFmtId="0" fontId="49" fillId="0" borderId="26" xfId="5" applyFont="1" applyBorder="1" applyAlignment="1">
      <alignment horizontal="distributed" vertical="center" indent="1"/>
    </xf>
    <xf numFmtId="0" fontId="49" fillId="0" borderId="11" xfId="5" applyFont="1" applyBorder="1" applyAlignment="1">
      <alignment horizontal="distributed" vertical="center" indent="1"/>
    </xf>
    <xf numFmtId="0" fontId="49" fillId="0" borderId="18" xfId="5" applyFont="1" applyBorder="1" applyAlignment="1">
      <alignment horizontal="distributed" vertical="center" indent="1"/>
    </xf>
    <xf numFmtId="0" fontId="49" fillId="0" borderId="10" xfId="5" applyFont="1" applyBorder="1" applyAlignment="1">
      <alignment horizontal="distributed" vertical="center" indent="1"/>
    </xf>
    <xf numFmtId="0" fontId="49" fillId="0" borderId="0" xfId="5" applyFont="1" applyAlignment="1">
      <alignment horizontal="distributed" vertical="center" indent="1"/>
    </xf>
    <xf numFmtId="0" fontId="49" fillId="0" borderId="19" xfId="5" applyFont="1" applyBorder="1" applyAlignment="1">
      <alignment horizontal="distributed" vertical="center" indent="1"/>
    </xf>
    <xf numFmtId="0" fontId="49" fillId="0" borderId="23" xfId="5" applyFont="1" applyBorder="1" applyAlignment="1">
      <alignment horizontal="distributed" vertical="center" indent="1"/>
    </xf>
    <xf numFmtId="0" fontId="49" fillId="0" borderId="24" xfId="5" applyFont="1" applyBorder="1" applyAlignment="1">
      <alignment horizontal="distributed" vertical="center" indent="1"/>
    </xf>
    <xf numFmtId="0" fontId="49"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6" fillId="0" borderId="0" xfId="5" applyFont="1" applyAlignment="1">
      <alignment horizontal="left" vertical="center"/>
    </xf>
    <xf numFmtId="0" fontId="6" fillId="0" borderId="14" xfId="5" applyFont="1" applyBorder="1" applyAlignment="1">
      <alignment horizontal="left" vertical="center"/>
    </xf>
    <xf numFmtId="0" fontId="22" fillId="3" borderId="64" xfId="5" applyFont="1" applyFill="1" applyBorder="1" applyAlignment="1">
      <alignment horizontal="center" vertical="center" shrinkToFit="1"/>
    </xf>
    <xf numFmtId="0" fontId="22" fillId="3" borderId="11" xfId="5" applyFont="1" applyFill="1" applyBorder="1" applyAlignment="1">
      <alignment horizontal="center" vertical="center" shrinkToFit="1"/>
    </xf>
    <xf numFmtId="0" fontId="22" fillId="3" borderId="18" xfId="5" applyFont="1" applyFill="1" applyBorder="1" applyAlignment="1">
      <alignment horizontal="center" vertical="center" shrinkToFit="1"/>
    </xf>
    <xf numFmtId="0" fontId="22" fillId="3" borderId="13" xfId="5" applyFont="1" applyFill="1" applyBorder="1" applyAlignment="1">
      <alignment horizontal="center" vertical="center" shrinkToFit="1"/>
    </xf>
    <xf numFmtId="0" fontId="22" fillId="3" borderId="0" xfId="5" applyFont="1" applyFill="1" applyAlignment="1">
      <alignment horizontal="center" vertical="center" shrinkToFit="1"/>
    </xf>
    <xf numFmtId="0" fontId="22" fillId="3" borderId="19" xfId="5" applyFont="1" applyFill="1" applyBorder="1" applyAlignment="1">
      <alignment horizontal="center" vertical="center" shrinkToFit="1"/>
    </xf>
    <xf numFmtId="0" fontId="22" fillId="3" borderId="15" xfId="5" applyFont="1" applyFill="1" applyBorder="1" applyAlignment="1">
      <alignment horizontal="center" vertical="center" shrinkToFit="1"/>
    </xf>
    <xf numFmtId="0" fontId="22" fillId="3" borderId="16" xfId="5" applyFont="1" applyFill="1" applyBorder="1" applyAlignment="1">
      <alignment horizontal="center" vertical="center" shrinkToFit="1"/>
    </xf>
    <xf numFmtId="0" fontId="22" fillId="3" borderId="41" xfId="5" applyFont="1" applyFill="1" applyBorder="1" applyAlignment="1">
      <alignment horizontal="center" vertical="center" shrinkToFit="1"/>
    </xf>
    <xf numFmtId="0" fontId="49"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27" fillId="3" borderId="48" xfId="5" applyFont="1" applyFill="1" applyBorder="1" applyAlignment="1">
      <alignment horizontal="center" vertical="center" wrapText="1" shrinkToFit="1"/>
    </xf>
    <xf numFmtId="0" fontId="27" fillId="3" borderId="48" xfId="5" applyFont="1" applyFill="1" applyBorder="1" applyAlignment="1">
      <alignment horizontal="center" vertical="center" shrinkToFit="1"/>
    </xf>
    <xf numFmtId="0" fontId="6" fillId="0" borderId="59" xfId="5" applyFont="1" applyBorder="1" applyAlignment="1">
      <alignment horizontal="right" vertical="center" shrinkToFit="1"/>
    </xf>
    <xf numFmtId="0" fontId="18" fillId="0" borderId="58" xfId="5" applyFont="1" applyBorder="1" applyAlignment="1">
      <alignment horizontal="center" vertical="center"/>
    </xf>
    <xf numFmtId="0" fontId="22" fillId="0" borderId="28" xfId="5" applyFont="1" applyBorder="1" applyAlignment="1">
      <alignment horizontal="center" vertical="center"/>
    </xf>
    <xf numFmtId="0" fontId="22" fillId="0" borderId="14" xfId="5" applyFont="1" applyBorder="1" applyAlignment="1">
      <alignment horizontal="center" vertical="center"/>
    </xf>
    <xf numFmtId="0" fontId="22" fillId="0" borderId="35" xfId="5" applyFont="1" applyBorder="1" applyAlignment="1">
      <alignment horizontal="center" vertical="center"/>
    </xf>
    <xf numFmtId="0" fontId="49" fillId="3" borderId="10" xfId="5" applyFont="1" applyFill="1" applyBorder="1" applyAlignment="1">
      <alignment horizontal="distributed" vertical="center" indent="1"/>
    </xf>
    <xf numFmtId="0" fontId="49" fillId="3" borderId="0" xfId="5" applyFont="1" applyFill="1" applyAlignment="1">
      <alignment horizontal="distributed" vertical="center" indent="1"/>
    </xf>
    <xf numFmtId="0" fontId="49" fillId="3" borderId="19" xfId="5" applyFont="1" applyFill="1" applyBorder="1" applyAlignment="1">
      <alignment horizontal="distributed" vertical="center" indent="1"/>
    </xf>
    <xf numFmtId="0" fontId="18" fillId="0" borderId="0" xfId="5" applyFont="1" applyAlignment="1">
      <alignment horizontal="distributed" vertical="center"/>
    </xf>
    <xf numFmtId="0" fontId="18" fillId="0" borderId="0" xfId="5" applyFont="1" applyAlignment="1">
      <alignment horizontal="center" vertical="center" shrinkToFit="1"/>
    </xf>
    <xf numFmtId="0" fontId="18" fillId="0" borderId="0" xfId="5" applyFont="1" applyAlignment="1">
      <alignment horizontal="right" vertical="center" shrinkToFit="1"/>
    </xf>
    <xf numFmtId="3" fontId="6" fillId="0" borderId="58" xfId="5" applyNumberFormat="1" applyFont="1" applyBorder="1" applyAlignment="1">
      <alignment horizontal="right" vertical="center" shrinkToFit="1"/>
    </xf>
    <xf numFmtId="0" fontId="41" fillId="3" borderId="59" xfId="5" applyFont="1" applyFill="1" applyBorder="1" applyAlignment="1">
      <alignment horizontal="center" vertical="center" wrapText="1" shrinkToFit="1"/>
    </xf>
    <xf numFmtId="0" fontId="41" fillId="3" borderId="58" xfId="5" applyFont="1" applyFill="1" applyBorder="1" applyAlignment="1">
      <alignment horizontal="center" vertical="center" shrinkToFit="1"/>
    </xf>
    <xf numFmtId="0" fontId="41" fillId="3" borderId="67" xfId="5" applyFont="1" applyFill="1" applyBorder="1" applyAlignment="1">
      <alignment horizontal="center" vertical="center" shrinkToFit="1"/>
    </xf>
    <xf numFmtId="0" fontId="18" fillId="0" borderId="59" xfId="5" applyFont="1" applyBorder="1" applyAlignment="1">
      <alignment horizontal="center" vertical="center" shrinkToFit="1"/>
    </xf>
    <xf numFmtId="0" fontId="18" fillId="0" borderId="58" xfId="5" applyFont="1" applyBorder="1" applyAlignment="1">
      <alignment horizontal="center" vertical="center" shrinkToFit="1"/>
    </xf>
    <xf numFmtId="0" fontId="18" fillId="0" borderId="57" xfId="5" applyFont="1" applyBorder="1" applyAlignment="1">
      <alignment horizontal="center" vertical="center" shrinkToFit="1"/>
    </xf>
    <xf numFmtId="0" fontId="22" fillId="3" borderId="84" xfId="5" applyFont="1" applyFill="1" applyBorder="1" applyAlignment="1">
      <alignment horizontal="distributed" vertical="center" wrapText="1" indent="2"/>
    </xf>
    <xf numFmtId="0" fontId="22" fillId="3" borderId="53" xfId="5" applyFont="1" applyFill="1" applyBorder="1" applyAlignment="1">
      <alignment horizontal="distributed" vertical="center" wrapText="1" indent="2"/>
    </xf>
    <xf numFmtId="0" fontId="22" fillId="3" borderId="66" xfId="5" applyFont="1" applyFill="1" applyBorder="1" applyAlignment="1">
      <alignment horizontal="distributed" vertical="center" wrapText="1" indent="2"/>
    </xf>
    <xf numFmtId="0" fontId="22" fillId="3" borderId="54" xfId="5" applyFont="1" applyFill="1" applyBorder="1" applyAlignment="1">
      <alignment horizontal="distributed" vertical="center" indent="1"/>
    </xf>
    <xf numFmtId="0" fontId="22" fillId="3" borderId="66" xfId="5" applyFont="1" applyFill="1" applyBorder="1" applyAlignment="1">
      <alignment horizontal="distributed" vertical="center" indent="1"/>
    </xf>
    <xf numFmtId="0" fontId="18" fillId="4" borderId="54" xfId="5" applyFont="1" applyFill="1" applyBorder="1" applyAlignment="1">
      <alignment horizontal="left" vertical="center" shrinkToFit="1"/>
    </xf>
    <xf numFmtId="0" fontId="18" fillId="4" borderId="53" xfId="5" applyFont="1" applyFill="1" applyBorder="1" applyAlignment="1">
      <alignment horizontal="left" vertical="center" shrinkToFit="1"/>
    </xf>
    <xf numFmtId="0" fontId="18" fillId="4" borderId="52" xfId="5" applyFont="1" applyFill="1" applyBorder="1" applyAlignment="1">
      <alignment horizontal="left" vertical="center" shrinkToFit="1"/>
    </xf>
    <xf numFmtId="0" fontId="44" fillId="3" borderId="55" xfId="5" applyFont="1" applyFill="1" applyBorder="1" applyAlignment="1">
      <alignment horizontal="center" vertical="center" textRotation="255"/>
    </xf>
    <xf numFmtId="0" fontId="44" fillId="3" borderId="68" xfId="5" applyFont="1" applyFill="1" applyBorder="1" applyAlignment="1">
      <alignment horizontal="center" vertical="center" textRotation="255"/>
    </xf>
    <xf numFmtId="0" fontId="33" fillId="0" borderId="21" xfId="5" applyFont="1" applyBorder="1" applyAlignment="1">
      <alignment horizontal="center" vertical="center"/>
    </xf>
    <xf numFmtId="0" fontId="33" fillId="0" borderId="2" xfId="5" applyFont="1" applyBorder="1" applyAlignment="1">
      <alignment horizontal="center" vertical="center"/>
    </xf>
    <xf numFmtId="0" fontId="33" fillId="0" borderId="22" xfId="5" applyFont="1" applyBorder="1" applyAlignment="1">
      <alignment horizontal="center" vertical="center"/>
    </xf>
    <xf numFmtId="0" fontId="47" fillId="0" borderId="10" xfId="5" applyFont="1" applyBorder="1" applyAlignment="1">
      <alignment horizontal="left" vertical="center"/>
    </xf>
    <xf numFmtId="0" fontId="47" fillId="0" borderId="0" xfId="5" applyFont="1" applyAlignment="1">
      <alignment horizontal="left" vertical="center"/>
    </xf>
    <xf numFmtId="0" fontId="47" fillId="0" borderId="19" xfId="5" applyFont="1" applyBorder="1" applyAlignment="1">
      <alignment horizontal="left" vertical="center"/>
    </xf>
    <xf numFmtId="0" fontId="32" fillId="0" borderId="19" xfId="5" applyFont="1" applyBorder="1" applyAlignment="1">
      <alignment horizontal="left" vertical="distributed" wrapText="1"/>
    </xf>
    <xf numFmtId="0" fontId="46" fillId="0" borderId="19" xfId="5" applyFont="1" applyBorder="1" applyAlignment="1">
      <alignment horizontal="left" vertical="center"/>
    </xf>
    <xf numFmtId="0" fontId="32" fillId="0" borderId="0" xfId="5" applyFont="1" applyAlignment="1">
      <alignment horizontal="left" vertical="distributed" wrapText="1"/>
    </xf>
    <xf numFmtId="0" fontId="32" fillId="0" borderId="0" xfId="5" applyFont="1" applyAlignment="1">
      <alignment horizontal="center" vertical="distributed" wrapText="1"/>
    </xf>
    <xf numFmtId="0" fontId="32" fillId="0" borderId="19" xfId="5" applyFont="1" applyBorder="1" applyAlignment="1">
      <alignment horizontal="center" vertical="distributed" wrapText="1"/>
    </xf>
    <xf numFmtId="0" fontId="46" fillId="0" borderId="23" xfId="5" applyFont="1" applyBorder="1" applyAlignment="1">
      <alignment horizontal="left" vertical="center"/>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6" fillId="0" borderId="26" xfId="5" applyFont="1" applyBorder="1" applyAlignment="1">
      <alignment horizontal="center" vertical="center" shrinkToFit="1"/>
    </xf>
    <xf numFmtId="0" fontId="6" fillId="0" borderId="11"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32" fillId="0" borderId="19" xfId="5" applyFont="1" applyBorder="1" applyAlignment="1">
      <alignment horizontal="left" vertical="top" wrapText="1"/>
    </xf>
    <xf numFmtId="0" fontId="46" fillId="0" borderId="10" xfId="5" applyFont="1" applyBorder="1" applyAlignment="1">
      <alignment horizontal="left" vertical="center"/>
    </xf>
    <xf numFmtId="0" fontId="46" fillId="0" borderId="0" xfId="5" applyFont="1" applyAlignment="1">
      <alignment horizontal="left" vertical="center"/>
    </xf>
    <xf numFmtId="0" fontId="32" fillId="0" borderId="19" xfId="5" applyFont="1" applyBorder="1" applyAlignment="1">
      <alignment horizontal="left" vertical="distributed"/>
    </xf>
    <xf numFmtId="0" fontId="32" fillId="0" borderId="0" xfId="5" applyFont="1" applyAlignment="1">
      <alignment horizontal="left" vertical="distributed"/>
    </xf>
    <xf numFmtId="0" fontId="43" fillId="0" borderId="0" xfId="5" applyFont="1" applyAlignment="1">
      <alignment horizontal="center" vertical="center"/>
    </xf>
    <xf numFmtId="0" fontId="44" fillId="3" borderId="20" xfId="5" applyFont="1" applyFill="1" applyBorder="1" applyAlignment="1">
      <alignment horizontal="center" vertical="center" textRotation="255"/>
    </xf>
    <xf numFmtId="0" fontId="46" fillId="0" borderId="21" xfId="5" applyFont="1" applyBorder="1" applyAlignment="1">
      <alignment horizontal="left" vertical="center"/>
    </xf>
    <xf numFmtId="0" fontId="46" fillId="0" borderId="2" xfId="5" applyFont="1" applyBorder="1" applyAlignment="1">
      <alignment horizontal="left" vertical="center"/>
    </xf>
    <xf numFmtId="0" fontId="46" fillId="0" borderId="22" xfId="5" applyFont="1" applyBorder="1" applyAlignment="1">
      <alignment horizontal="left" vertical="center"/>
    </xf>
    <xf numFmtId="0" fontId="123" fillId="0" borderId="44" xfId="0" applyFont="1" applyBorder="1" applyAlignment="1">
      <alignment horizontal="center" vertical="center"/>
    </xf>
    <xf numFmtId="0" fontId="123" fillId="0" borderId="45" xfId="0" applyFont="1" applyBorder="1" applyAlignment="1">
      <alignment horizontal="center" vertical="center"/>
    </xf>
    <xf numFmtId="0" fontId="123" fillId="0" borderId="29" xfId="0" applyFont="1" applyBorder="1" applyAlignment="1">
      <alignment horizontal="center" vertical="center"/>
    </xf>
    <xf numFmtId="0" fontId="123" fillId="0" borderId="2"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123" fillId="0" borderId="29" xfId="0" applyFont="1" applyBorder="1" applyAlignment="1">
      <alignment horizontal="center" vertical="center" wrapText="1"/>
    </xf>
    <xf numFmtId="0" fontId="89" fillId="0" borderId="23" xfId="0" applyFont="1" applyBorder="1" applyAlignment="1">
      <alignment horizontal="center" vertical="center"/>
    </xf>
    <xf numFmtId="0" fontId="89" fillId="0" borderId="24" xfId="0" applyFont="1" applyBorder="1" applyAlignment="1">
      <alignment horizontal="center" vertical="center"/>
    </xf>
    <xf numFmtId="0" fontId="89" fillId="0" borderId="25" xfId="0" applyFont="1" applyBorder="1" applyAlignment="1">
      <alignment horizontal="center" vertical="center"/>
    </xf>
    <xf numFmtId="0" fontId="89" fillId="0" borderId="23" xfId="0" applyFont="1" applyBorder="1" applyAlignment="1">
      <alignment horizontal="distributed" vertical="distributed"/>
    </xf>
    <xf numFmtId="0" fontId="89" fillId="0" borderId="24" xfId="0" applyFont="1" applyBorder="1" applyAlignment="1">
      <alignment horizontal="distributed" vertical="distributed"/>
    </xf>
    <xf numFmtId="0" fontId="88" fillId="0" borderId="24" xfId="0" applyFont="1" applyBorder="1" applyAlignment="1">
      <alignment horizontal="center" vertical="center"/>
    </xf>
    <xf numFmtId="0" fontId="89" fillId="0" borderId="24" xfId="0" applyFont="1" applyBorder="1" applyAlignment="1">
      <alignment horizontal="distributed" vertical="distributed" wrapText="1" justifyLastLine="1"/>
    </xf>
    <xf numFmtId="0" fontId="88" fillId="0" borderId="25" xfId="0" applyFont="1" applyBorder="1" applyAlignment="1">
      <alignment horizontal="center" vertical="center"/>
    </xf>
    <xf numFmtId="0" fontId="123" fillId="0" borderId="45" xfId="0" applyFont="1" applyBorder="1" applyAlignment="1">
      <alignment horizontal="distributed" vertical="distributed" wrapText="1"/>
    </xf>
    <xf numFmtId="0" fontId="89" fillId="8" borderId="45" xfId="0" applyFont="1" applyFill="1" applyBorder="1" applyAlignment="1" applyProtection="1">
      <alignment horizontal="left" vertical="center"/>
      <protection locked="0"/>
    </xf>
    <xf numFmtId="0" fontId="123" fillId="0" borderId="80" xfId="0" applyFont="1" applyBorder="1" applyAlignment="1">
      <alignment horizontal="distributed" vertical="distributed" wrapText="1"/>
    </xf>
    <xf numFmtId="0" fontId="123" fillId="0" borderId="58" xfId="0" applyFont="1" applyBorder="1" applyAlignment="1">
      <alignment horizontal="distributed" vertical="distributed" wrapText="1"/>
    </xf>
    <xf numFmtId="0" fontId="123" fillId="0" borderId="67" xfId="0" applyFont="1" applyBorder="1" applyAlignment="1">
      <alignment horizontal="distributed" vertical="distributed" wrapText="1"/>
    </xf>
    <xf numFmtId="49" fontId="88" fillId="8" borderId="59" xfId="0" applyNumberFormat="1" applyFont="1" applyFill="1" applyBorder="1" applyAlignment="1" applyProtection="1">
      <alignment horizontal="center" vertical="center"/>
      <protection locked="0"/>
    </xf>
    <xf numFmtId="49" fontId="88" fillId="8" borderId="58" xfId="0" applyNumberFormat="1" applyFont="1" applyFill="1" applyBorder="1" applyAlignment="1" applyProtection="1">
      <alignment horizontal="center" vertical="center"/>
      <protection locked="0"/>
    </xf>
    <xf numFmtId="49" fontId="88" fillId="8" borderId="67" xfId="0" applyNumberFormat="1" applyFont="1" applyFill="1" applyBorder="1" applyAlignment="1" applyProtection="1">
      <alignment horizontal="center" vertical="center"/>
      <protection locked="0"/>
    </xf>
    <xf numFmtId="0" fontId="123" fillId="0" borderId="59" xfId="0" applyFont="1" applyBorder="1" applyAlignment="1">
      <alignment horizontal="distributed" vertical="center" shrinkToFit="1"/>
    </xf>
    <xf numFmtId="0" fontId="123" fillId="0" borderId="58" xfId="0" applyFont="1" applyBorder="1" applyAlignment="1">
      <alignment horizontal="distributed" vertical="center" shrinkToFit="1"/>
    </xf>
    <xf numFmtId="0" fontId="123" fillId="0" borderId="67" xfId="0" applyFont="1" applyBorder="1" applyAlignment="1">
      <alignment horizontal="distributed" vertical="center" shrinkToFit="1"/>
    </xf>
    <xf numFmtId="49" fontId="88" fillId="8" borderId="57" xfId="0" applyNumberFormat="1" applyFont="1" applyFill="1" applyBorder="1" applyAlignment="1" applyProtection="1">
      <alignment horizontal="center" vertical="center"/>
      <protection locked="0"/>
    </xf>
    <xf numFmtId="0" fontId="123" fillId="0" borderId="24" xfId="0" applyFont="1" applyBorder="1" applyAlignment="1">
      <alignment horizontal="distributed" vertical="distributed" wrapText="1"/>
    </xf>
    <xf numFmtId="0" fontId="123" fillId="0" borderId="2" xfId="0" applyFont="1" applyBorder="1" applyAlignment="1">
      <alignment horizontal="distributed" vertical="distributed" wrapText="1"/>
    </xf>
    <xf numFmtId="49" fontId="89" fillId="8" borderId="2" xfId="0" applyNumberFormat="1" applyFont="1" applyFill="1" applyBorder="1" applyAlignment="1" applyProtection="1">
      <alignment horizontal="left" vertical="center"/>
      <protection locked="0"/>
    </xf>
    <xf numFmtId="0" fontId="89" fillId="8" borderId="2" xfId="0" applyFont="1" applyFill="1" applyBorder="1" applyAlignment="1" applyProtection="1">
      <alignment horizontal="left" vertical="center"/>
      <protection locked="0"/>
    </xf>
    <xf numFmtId="0" fontId="88" fillId="8" borderId="24" xfId="0" applyFont="1" applyFill="1" applyBorder="1" applyAlignment="1" applyProtection="1">
      <alignment horizontal="center" vertical="center"/>
      <protection locked="0"/>
    </xf>
    <xf numFmtId="0" fontId="88" fillId="8" borderId="45" xfId="0" applyFont="1" applyFill="1" applyBorder="1" applyAlignment="1" applyProtection="1">
      <alignment horizontal="center" vertical="center"/>
      <protection locked="0"/>
    </xf>
    <xf numFmtId="0" fontId="89" fillId="8" borderId="45" xfId="0" applyFont="1" applyFill="1" applyBorder="1" applyAlignment="1">
      <alignment horizontal="center" vertical="center"/>
    </xf>
    <xf numFmtId="0" fontId="123" fillId="0" borderId="79" xfId="0" applyFont="1" applyBorder="1" applyAlignment="1">
      <alignment horizontal="distributed" vertical="distributed" wrapText="1"/>
    </xf>
    <xf numFmtId="0" fontId="123" fillId="0" borderId="29" xfId="0" applyFont="1" applyBorder="1" applyAlignment="1">
      <alignment horizontal="distributed" vertical="distributed" wrapText="1"/>
    </xf>
    <xf numFmtId="0" fontId="120" fillId="0" borderId="0" xfId="0" applyFont="1" applyAlignment="1">
      <alignment horizontal="center" vertical="center"/>
    </xf>
    <xf numFmtId="0" fontId="89" fillId="8" borderId="0" xfId="0" applyFont="1" applyFill="1" applyAlignment="1">
      <alignment horizontal="center" vertical="center"/>
    </xf>
    <xf numFmtId="0" fontId="123" fillId="0" borderId="64" xfId="0" applyFont="1" applyBorder="1" applyAlignment="1">
      <alignment horizontal="distributed" vertical="distributed" wrapText="1"/>
    </xf>
    <xf numFmtId="0" fontId="123" fillId="0" borderId="11" xfId="0" applyFont="1" applyBorder="1" applyAlignment="1">
      <alignment horizontal="distributed" vertical="distributed" wrapText="1"/>
    </xf>
    <xf numFmtId="0" fontId="123" fillId="0" borderId="18" xfId="0" applyFont="1" applyBorder="1" applyAlignment="1">
      <alignment horizontal="distributed" vertical="distributed" wrapText="1"/>
    </xf>
    <xf numFmtId="0" fontId="123" fillId="0" borderId="39" xfId="0" applyFont="1" applyBorder="1" applyAlignment="1">
      <alignment horizontal="distributed" vertical="distributed" wrapText="1"/>
    </xf>
    <xf numFmtId="0" fontId="123" fillId="0" borderId="25" xfId="0" applyFont="1" applyBorder="1" applyAlignment="1">
      <alignment horizontal="distributed" vertical="distributed" wrapText="1"/>
    </xf>
    <xf numFmtId="0" fontId="89" fillId="8" borderId="11" xfId="0" applyFont="1" applyFill="1" applyBorder="1" applyAlignment="1" applyProtection="1">
      <alignment horizontal="left"/>
      <protection locked="0"/>
    </xf>
    <xf numFmtId="0" fontId="88" fillId="8" borderId="23" xfId="0" applyFont="1" applyFill="1" applyBorder="1" applyAlignment="1" applyProtection="1">
      <alignment horizontal="center" vertical="center"/>
      <protection locked="0"/>
    </xf>
    <xf numFmtId="0" fontId="88" fillId="8" borderId="35" xfId="0" applyFont="1" applyFill="1" applyBorder="1" applyAlignment="1" applyProtection="1">
      <alignment horizontal="center" vertical="center"/>
      <protection locked="0"/>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F9B1B182-C4E8-4037-B1F4-A4923D4F8D7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ks-inc.jp/project/shukin/ginkou.html"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51</xdr:col>
      <xdr:colOff>0</xdr:colOff>
      <xdr:row>63</xdr:row>
      <xdr:rowOff>89647</xdr:rowOff>
    </xdr:from>
    <xdr:to>
      <xdr:col>53</xdr:col>
      <xdr:colOff>0</xdr:colOff>
      <xdr:row>63</xdr:row>
      <xdr:rowOff>89648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105650" y="8043022"/>
          <a:ext cx="514350" cy="1"/>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11206</xdr:colOff>
      <xdr:row>67</xdr:row>
      <xdr:rowOff>67235</xdr:rowOff>
    </xdr:from>
    <xdr:to>
      <xdr:col>53</xdr:col>
      <xdr:colOff>0</xdr:colOff>
      <xdr:row>67</xdr:row>
      <xdr:rowOff>67235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7116856" y="8620685"/>
          <a:ext cx="50314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100852</xdr:colOff>
      <xdr:row>41</xdr:row>
      <xdr:rowOff>11205</xdr:rowOff>
    </xdr:from>
    <xdr:to>
      <xdr:col>53</xdr:col>
      <xdr:colOff>0</xdr:colOff>
      <xdr:row>52</xdr:row>
      <xdr:rowOff>33618</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7272617" y="5333999"/>
          <a:ext cx="324971" cy="1714501"/>
        </a:xfrm>
        <a:prstGeom prst="rightBrace">
          <a:avLst>
            <a:gd name="adj1" fmla="val 15230"/>
            <a:gd name="adj2" fmla="val 46732"/>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114300</xdr:colOff>
      <xdr:row>11</xdr:row>
      <xdr:rowOff>47625</xdr:rowOff>
    </xdr:from>
    <xdr:to>
      <xdr:col>52</xdr:col>
      <xdr:colOff>266700</xdr:colOff>
      <xdr:row>16</xdr:row>
      <xdr:rowOff>0</xdr:rowOff>
    </xdr:to>
    <xdr:cxnSp macro="">
      <xdr:nvCxnSpPr>
        <xdr:cNvPr id="24" name="コネクタ: カギ線 23">
          <a:extLst>
            <a:ext uri="{FF2B5EF4-FFF2-40B4-BE49-F238E27FC236}">
              <a16:creationId xmlns:a16="http://schemas.microsoft.com/office/drawing/2014/main" id="{27566E13-49E5-7C17-7B94-EFA6A53CB78E}"/>
            </a:ext>
          </a:extLst>
        </xdr:cNvPr>
        <xdr:cNvCxnSpPr/>
      </xdr:nvCxnSpPr>
      <xdr:spPr>
        <a:xfrm rot="10800000">
          <a:off x="6791325" y="1390650"/>
          <a:ext cx="742950" cy="685800"/>
        </a:xfrm>
        <a:prstGeom prst="bentConnector3">
          <a:avLst>
            <a:gd name="adj1" fmla="val 46154"/>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83</xdr:row>
          <xdr:rowOff>0</xdr:rowOff>
        </xdr:from>
        <xdr:to>
          <xdr:col>37</xdr:col>
          <xdr:colOff>7620</xdr:colOff>
          <xdr:row>84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84</xdr:row>
          <xdr:rowOff>0</xdr:rowOff>
        </xdr:from>
        <xdr:to>
          <xdr:col>37</xdr:col>
          <xdr:colOff>7620</xdr:colOff>
          <xdr:row>85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2" name="直線矢印コネクタ 1">
          <a:extLst>
            <a:ext uri="{FF2B5EF4-FFF2-40B4-BE49-F238E27FC236}">
              <a16:creationId xmlns:a16="http://schemas.microsoft.com/office/drawing/2014/main" id="{563CE32A-3A9D-4FD1-807D-E17E40B2267B}"/>
            </a:ext>
          </a:extLst>
        </xdr:cNvPr>
        <xdr:cNvCxnSpPr/>
      </xdr:nvCxnSpPr>
      <xdr:spPr>
        <a:xfrm flipH="1">
          <a:off x="8713134" y="7593106"/>
          <a:ext cx="31656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487680</xdr:colOff>
          <xdr:row>26</xdr:row>
          <xdr:rowOff>83820</xdr:rowOff>
        </xdr:from>
        <xdr:to>
          <xdr:col>14</xdr:col>
          <xdr:colOff>144780</xdr:colOff>
          <xdr:row>26</xdr:row>
          <xdr:rowOff>327660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26</xdr:row>
          <xdr:rowOff>76200</xdr:rowOff>
        </xdr:from>
        <xdr:to>
          <xdr:col>16</xdr:col>
          <xdr:colOff>259080</xdr:colOff>
          <xdr:row>26</xdr:row>
          <xdr:rowOff>312420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3" name="直線矢印コネクタ 2">
          <a:extLst>
            <a:ext uri="{FF2B5EF4-FFF2-40B4-BE49-F238E27FC236}">
              <a16:creationId xmlns:a16="http://schemas.microsoft.com/office/drawing/2014/main" id="{DF0E096A-3F9E-4853-95F8-9E1516984F2B}"/>
            </a:ext>
          </a:extLst>
        </xdr:cNvPr>
        <xdr:cNvCxnSpPr/>
      </xdr:nvCxnSpPr>
      <xdr:spPr>
        <a:xfrm flipH="1">
          <a:off x="8701928" y="8640856"/>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4" name="直線矢印コネクタ 3">
          <a:extLst>
            <a:ext uri="{FF2B5EF4-FFF2-40B4-BE49-F238E27FC236}">
              <a16:creationId xmlns:a16="http://schemas.microsoft.com/office/drawing/2014/main" id="{49E46B9A-CE4F-4EEC-8065-39F028DA8D9D}"/>
            </a:ext>
          </a:extLst>
        </xdr:cNvPr>
        <xdr:cNvCxnSpPr/>
      </xdr:nvCxnSpPr>
      <xdr:spPr>
        <a:xfrm flipH="1">
          <a:off x="8701928" y="9293038"/>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33617</xdr:colOff>
      <xdr:row>11</xdr:row>
      <xdr:rowOff>11206</xdr:rowOff>
    </xdr:from>
    <xdr:to>
      <xdr:col>21</xdr:col>
      <xdr:colOff>358588</xdr:colOff>
      <xdr:row>17</xdr:row>
      <xdr:rowOff>481853</xdr:rowOff>
    </xdr:to>
    <xdr:sp macro="" textlink="">
      <xdr:nvSpPr>
        <xdr:cNvPr id="5" name="右中かっこ 4">
          <a:extLst>
            <a:ext uri="{FF2B5EF4-FFF2-40B4-BE49-F238E27FC236}">
              <a16:creationId xmlns:a16="http://schemas.microsoft.com/office/drawing/2014/main" id="{5F66DA1D-06D8-4A71-8899-0BF6BEE1D862}"/>
            </a:ext>
          </a:extLst>
        </xdr:cNvPr>
        <xdr:cNvSpPr/>
      </xdr:nvSpPr>
      <xdr:spPr>
        <a:xfrm>
          <a:off x="8634692" y="2401981"/>
          <a:ext cx="324971" cy="2566147"/>
        </a:xfrm>
        <a:prstGeom prst="rightBrace">
          <a:avLst>
            <a:gd name="adj1" fmla="val 8333"/>
            <a:gd name="adj2" fmla="val 2753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152400</xdr:rowOff>
        </xdr:from>
        <xdr:to>
          <xdr:col>8</xdr:col>
          <xdr:colOff>274320</xdr:colOff>
          <xdr:row>0</xdr:row>
          <xdr:rowOff>373380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274320</xdr:colOff>
          <xdr:row>0</xdr:row>
          <xdr:rowOff>373380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xdr:row>
          <xdr:rowOff>99060</xdr:rowOff>
        </xdr:from>
        <xdr:to>
          <xdr:col>12</xdr:col>
          <xdr:colOff>297180</xdr:colOff>
          <xdr:row>2</xdr:row>
          <xdr:rowOff>350520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99060</xdr:rowOff>
        </xdr:from>
        <xdr:to>
          <xdr:col>14</xdr:col>
          <xdr:colOff>297180</xdr:colOff>
          <xdr:row>2</xdr:row>
          <xdr:rowOff>350520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236220</xdr:colOff>
          <xdr:row>83</xdr:row>
          <xdr:rowOff>106680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82</xdr:row>
          <xdr:rowOff>45720</xdr:rowOff>
        </xdr:from>
        <xdr:to>
          <xdr:col>33</xdr:col>
          <xdr:colOff>236220</xdr:colOff>
          <xdr:row>83</xdr:row>
          <xdr:rowOff>106680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45720</xdr:colOff>
          <xdr:row>82</xdr:row>
          <xdr:rowOff>45720</xdr:rowOff>
        </xdr:from>
        <xdr:to>
          <xdr:col>37</xdr:col>
          <xdr:colOff>236220</xdr:colOff>
          <xdr:row>83</xdr:row>
          <xdr:rowOff>106680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236220</xdr:colOff>
          <xdr:row>85</xdr:row>
          <xdr:rowOff>106680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236220</xdr:colOff>
          <xdr:row>85</xdr:row>
          <xdr:rowOff>106680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AB77AB16-DEAD-4535-A4BF-2B03BA39F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30AA6480-8DD3-4D64-BC85-B57FF6DA69E4}"/>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946A4CF4-6486-44E7-8B5F-274983E7917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812A8718-6153-4C24-9DF5-19D3BAA0EE33}"/>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0F66835E-CE03-4AA8-9E5E-D1BD8AA775EA}"/>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F1E43BC-9137-47CE-9207-4811A9797FE3}"/>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BC6C1054-3557-4945-AAA1-8D3E137779CD}"/>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xdr:from>
      <xdr:col>50</xdr:col>
      <xdr:colOff>130969</xdr:colOff>
      <xdr:row>14</xdr:row>
      <xdr:rowOff>130969</xdr:rowOff>
    </xdr:from>
    <xdr:to>
      <xdr:col>93</xdr:col>
      <xdr:colOff>1821</xdr:colOff>
      <xdr:row>21</xdr:row>
      <xdr:rowOff>25633</xdr:rowOff>
    </xdr:to>
    <xdr:sp macro="" textlink="">
      <xdr:nvSpPr>
        <xdr:cNvPr id="10" name="テキスト ボックス 9">
          <a:hlinkClick xmlns:r="http://schemas.openxmlformats.org/officeDocument/2006/relationships" r:id="rId2"/>
          <a:extLst>
            <a:ext uri="{FF2B5EF4-FFF2-40B4-BE49-F238E27FC236}">
              <a16:creationId xmlns:a16="http://schemas.microsoft.com/office/drawing/2014/main" id="{DC345A58-8E86-4A8E-82D1-D937DDC57283}"/>
            </a:ext>
          </a:extLst>
        </xdr:cNvPr>
        <xdr:cNvSpPr txBox="1"/>
      </xdr:nvSpPr>
      <xdr:spPr>
        <a:xfrm>
          <a:off x="10513219" y="2131219"/>
          <a:ext cx="7038415" cy="894789"/>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twoCellAnchor editAs="oneCell">
    <xdr:from>
      <xdr:col>44</xdr:col>
      <xdr:colOff>156882</xdr:colOff>
      <xdr:row>79</xdr:row>
      <xdr:rowOff>33618</xdr:rowOff>
    </xdr:from>
    <xdr:to>
      <xdr:col>102</xdr:col>
      <xdr:colOff>78441</xdr:colOff>
      <xdr:row>166</xdr:row>
      <xdr:rowOff>197806</xdr:rowOff>
    </xdr:to>
    <xdr:pic>
      <xdr:nvPicPr>
        <xdr:cNvPr id="16" name="図 15">
          <a:extLst>
            <a:ext uri="{FF2B5EF4-FFF2-40B4-BE49-F238E27FC236}">
              <a16:creationId xmlns:a16="http://schemas.microsoft.com/office/drawing/2014/main" id="{3F07D433-B4E3-7AD1-7D18-A77AF8AC44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37058" y="6017559"/>
          <a:ext cx="9838765" cy="139138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CA435C7-F35A-44C6-A5D2-B16AB57A5672}"/>
            </a:ext>
          </a:extLst>
        </xdr:cNvPr>
        <xdr:cNvSpPr>
          <a:spLocks noChangeArrowheads="1"/>
        </xdr:cNvSpPr>
      </xdr:nvSpPr>
      <xdr:spPr bwMode="auto">
        <a:xfrm>
          <a:off x="7848600" y="0"/>
          <a:ext cx="0" cy="3981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19</xdr:row>
          <xdr:rowOff>106680</xdr:rowOff>
        </xdr:from>
        <xdr:to>
          <xdr:col>6</xdr:col>
          <xdr:colOff>487680</xdr:colOff>
          <xdr:row>19</xdr:row>
          <xdr:rowOff>297180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76200</xdr:rowOff>
        </xdr:from>
        <xdr:to>
          <xdr:col>5</xdr:col>
          <xdr:colOff>327660</xdr:colOff>
          <xdr:row>19</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106680</xdr:rowOff>
        </xdr:from>
        <xdr:to>
          <xdr:col>5</xdr:col>
          <xdr:colOff>274320</xdr:colOff>
          <xdr:row>24</xdr:row>
          <xdr:rowOff>327660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A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121920</xdr:rowOff>
        </xdr:from>
        <xdr:to>
          <xdr:col>6</xdr:col>
          <xdr:colOff>449580</xdr:colOff>
          <xdr:row>24</xdr:row>
          <xdr:rowOff>312420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60960</xdr:colOff>
          <xdr:row>24</xdr:row>
          <xdr:rowOff>304800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A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pageSetUpPr fitToPage="1"/>
  </sheetPr>
  <dimension ref="A1:BY78"/>
  <sheetViews>
    <sheetView showGridLines="0" tabSelected="1" zoomScaleNormal="100" workbookViewId="0">
      <selection activeCell="AN6" sqref="AN6:AP9"/>
    </sheetView>
  </sheetViews>
  <sheetFormatPr defaultColWidth="0" defaultRowHeight="13.2" zeroHeight="1"/>
  <cols>
    <col min="1" max="1" width="1.88671875" style="1" customWidth="1"/>
    <col min="2" max="9" width="2.33203125" style="1" customWidth="1"/>
    <col min="10" max="10" width="1.77734375" style="1" customWidth="1"/>
    <col min="11" max="11" width="1.33203125" style="1" customWidth="1"/>
    <col min="12" max="14" width="1.21875" style="1" customWidth="1"/>
    <col min="15" max="15" width="1.88671875" style="1" customWidth="1"/>
    <col min="16" max="20" width="1.21875" style="1" customWidth="1"/>
    <col min="21" max="21" width="1.88671875" style="1" customWidth="1"/>
    <col min="22" max="22" width="0.88671875" style="1" customWidth="1"/>
    <col min="23" max="23" width="1" style="1" customWidth="1"/>
    <col min="24" max="24" width="0.6640625" style="1" customWidth="1"/>
    <col min="25" max="25" width="1.109375" style="1" customWidth="1"/>
    <col min="26" max="26" width="1.33203125" style="1" customWidth="1"/>
    <col min="27" max="27" width="1.109375" style="1" customWidth="1"/>
    <col min="28" max="28" width="1.88671875" style="1" customWidth="1"/>
    <col min="29" max="29" width="3" style="1" customWidth="1"/>
    <col min="30" max="30" width="2.6640625" style="1" customWidth="1"/>
    <col min="31" max="31" width="2.21875" style="1" customWidth="1"/>
    <col min="32" max="32" width="3.33203125" style="1" customWidth="1"/>
    <col min="33" max="33" width="2" style="1" customWidth="1"/>
    <col min="34" max="36" width="1.88671875" style="1" customWidth="1"/>
    <col min="37" max="37" width="2.33203125" style="1" customWidth="1"/>
    <col min="38" max="48" width="1.88671875" style="1" customWidth="1"/>
    <col min="49" max="50" width="2.109375" style="1" customWidth="1"/>
    <col min="51" max="51" width="1.33203125" style="1" customWidth="1"/>
    <col min="52" max="52" width="2.109375" style="1" customWidth="1"/>
    <col min="53" max="53" width="3.6640625" style="508" customWidth="1"/>
    <col min="54" max="57" width="9" style="508" customWidth="1"/>
    <col min="58" max="58" width="3.6640625" style="508" customWidth="1"/>
    <col min="59" max="59" width="9" style="1" hidden="1" customWidth="1"/>
    <col min="60" max="77" width="0" style="1" hidden="1" customWidth="1"/>
    <col min="78" max="16384" width="9" style="1" hidden="1"/>
  </cols>
  <sheetData>
    <row r="1" spans="2:76" ht="11.25" customHeight="1">
      <c r="B1" s="624" t="s">
        <v>160</v>
      </c>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c r="AW1" s="624"/>
      <c r="AX1" s="624"/>
      <c r="AY1" s="624"/>
      <c r="AZ1" s="4"/>
      <c r="BA1" s="506"/>
      <c r="BB1" s="507"/>
    </row>
    <row r="2" spans="2:76" ht="11.25" customHeight="1">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4"/>
      <c r="BA2" s="506"/>
      <c r="BB2" s="507"/>
    </row>
    <row r="3" spans="2:76" ht="11.25" customHeight="1" thickBot="1">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624"/>
      <c r="AU3" s="624"/>
      <c r="AV3" s="624"/>
      <c r="AW3" s="624"/>
      <c r="AX3" s="624"/>
      <c r="AY3" s="624"/>
      <c r="AZ3" s="4"/>
      <c r="BA3" s="506"/>
      <c r="BB3" s="507"/>
    </row>
    <row r="4" spans="2:76" ht="11.25" customHeight="1">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5"/>
      <c r="BA4" s="509"/>
      <c r="BB4" s="728" t="s">
        <v>546</v>
      </c>
      <c r="BC4" s="729"/>
      <c r="BD4" s="729"/>
      <c r="BE4" s="730"/>
    </row>
    <row r="5" spans="2:76" ht="15" customHeight="1" thickBot="1">
      <c r="AF5" s="13"/>
      <c r="BB5" s="731"/>
      <c r="BC5" s="732"/>
      <c r="BD5" s="732"/>
      <c r="BE5" s="733"/>
    </row>
    <row r="6" spans="2:76" ht="4.5" customHeight="1">
      <c r="B6" s="612" t="s">
        <v>132</v>
      </c>
      <c r="C6" s="613"/>
      <c r="D6" s="613"/>
      <c r="E6" s="613"/>
      <c r="F6" s="613"/>
      <c r="G6" s="613"/>
      <c r="H6" s="613"/>
      <c r="I6" s="614"/>
      <c r="J6" s="102"/>
      <c r="K6" s="103"/>
      <c r="L6" s="103"/>
      <c r="M6" s="103"/>
      <c r="N6" s="103"/>
      <c r="O6" s="103"/>
      <c r="P6" s="103"/>
      <c r="Q6" s="103"/>
      <c r="R6" s="103"/>
      <c r="S6" s="103"/>
      <c r="T6" s="103"/>
      <c r="U6" s="103"/>
      <c r="V6" s="103"/>
      <c r="W6" s="103"/>
      <c r="X6" s="103"/>
      <c r="Y6" s="103"/>
      <c r="Z6" s="103"/>
      <c r="AA6" s="103"/>
      <c r="AB6" s="103"/>
      <c r="AC6" s="103"/>
      <c r="AD6" s="103"/>
      <c r="AE6" s="103"/>
      <c r="AF6" s="103"/>
      <c r="AG6" s="634" t="s">
        <v>134</v>
      </c>
      <c r="AH6" s="635"/>
      <c r="AI6" s="635"/>
      <c r="AJ6" s="635"/>
      <c r="AK6" s="636"/>
      <c r="AL6" s="647" t="s">
        <v>270</v>
      </c>
      <c r="AM6" s="648"/>
      <c r="AN6" s="625"/>
      <c r="AO6" s="625"/>
      <c r="AP6" s="625"/>
      <c r="AQ6" s="628" t="s">
        <v>1</v>
      </c>
      <c r="AR6" s="625"/>
      <c r="AS6" s="625"/>
      <c r="AT6" s="628" t="s">
        <v>2</v>
      </c>
      <c r="AU6" s="625"/>
      <c r="AV6" s="625"/>
      <c r="AW6" s="628" t="s">
        <v>3</v>
      </c>
      <c r="AX6" s="628"/>
      <c r="AY6" s="631"/>
      <c r="BB6" s="731"/>
      <c r="BC6" s="732"/>
      <c r="BD6" s="732"/>
      <c r="BE6" s="733"/>
      <c r="BU6" s="629">
        <f>AN6+2018</f>
        <v>2018</v>
      </c>
      <c r="BV6" s="629">
        <f>IF(AL55="令和",AN55+2018,IF(AL55="平成",AN55+1988,AN55+1925))</f>
        <v>1925</v>
      </c>
      <c r="BW6" s="629">
        <f>IF(J50="平成",N50+1988,N50+1925)</f>
        <v>1925</v>
      </c>
      <c r="BX6" s="629"/>
    </row>
    <row r="7" spans="2:76" ht="7.5" customHeight="1">
      <c r="B7" s="547"/>
      <c r="C7" s="548"/>
      <c r="D7" s="548"/>
      <c r="E7" s="548"/>
      <c r="F7" s="548"/>
      <c r="G7" s="548"/>
      <c r="H7" s="548"/>
      <c r="I7" s="549"/>
      <c r="J7" s="104"/>
      <c r="K7" s="643" t="s">
        <v>85</v>
      </c>
      <c r="L7" s="578"/>
      <c r="M7" s="578"/>
      <c r="N7" s="578"/>
      <c r="O7" s="578"/>
      <c r="P7" s="578"/>
      <c r="Q7" s="578"/>
      <c r="R7" s="578"/>
      <c r="S7" s="578"/>
      <c r="T7" s="578"/>
      <c r="U7" s="644"/>
      <c r="V7" s="5"/>
      <c r="W7" s="579"/>
      <c r="X7" s="579"/>
      <c r="Y7" s="579"/>
      <c r="Z7" s="579"/>
      <c r="AA7" s="579"/>
      <c r="AB7" s="579"/>
      <c r="AC7" s="579"/>
      <c r="AD7" s="579"/>
      <c r="AE7" s="579"/>
      <c r="AF7" s="579"/>
      <c r="AG7" s="637"/>
      <c r="AH7" s="638"/>
      <c r="AI7" s="638"/>
      <c r="AJ7" s="638"/>
      <c r="AK7" s="639"/>
      <c r="AL7" s="649"/>
      <c r="AM7" s="650"/>
      <c r="AN7" s="626"/>
      <c r="AO7" s="626"/>
      <c r="AP7" s="626"/>
      <c r="AQ7" s="629"/>
      <c r="AR7" s="626"/>
      <c r="AS7" s="626"/>
      <c r="AT7" s="629"/>
      <c r="AU7" s="626"/>
      <c r="AV7" s="626"/>
      <c r="AW7" s="629"/>
      <c r="AX7" s="629"/>
      <c r="AY7" s="632"/>
      <c r="BB7" s="731"/>
      <c r="BC7" s="732"/>
      <c r="BD7" s="732"/>
      <c r="BE7" s="733"/>
      <c r="BU7" s="629"/>
      <c r="BV7" s="629"/>
      <c r="BW7" s="629"/>
      <c r="BX7" s="629"/>
    </row>
    <row r="8" spans="2:76" ht="7.5" customHeight="1">
      <c r="B8" s="547"/>
      <c r="C8" s="548"/>
      <c r="D8" s="548"/>
      <c r="E8" s="548"/>
      <c r="F8" s="548"/>
      <c r="G8" s="548"/>
      <c r="H8" s="548"/>
      <c r="I8" s="549"/>
      <c r="J8" s="104"/>
      <c r="K8" s="645"/>
      <c r="L8" s="630"/>
      <c r="M8" s="630"/>
      <c r="N8" s="630"/>
      <c r="O8" s="630"/>
      <c r="P8" s="630"/>
      <c r="Q8" s="630"/>
      <c r="R8" s="630"/>
      <c r="S8" s="630"/>
      <c r="T8" s="630"/>
      <c r="U8" s="646"/>
      <c r="V8" s="5"/>
      <c r="W8" s="579"/>
      <c r="X8" s="579"/>
      <c r="Y8" s="579"/>
      <c r="Z8" s="579"/>
      <c r="AA8" s="579"/>
      <c r="AB8" s="579"/>
      <c r="AC8" s="579"/>
      <c r="AD8" s="579"/>
      <c r="AE8" s="579"/>
      <c r="AF8" s="579"/>
      <c r="AG8" s="637"/>
      <c r="AH8" s="638"/>
      <c r="AI8" s="638"/>
      <c r="AJ8" s="638"/>
      <c r="AK8" s="639"/>
      <c r="AL8" s="649"/>
      <c r="AM8" s="650"/>
      <c r="AN8" s="626"/>
      <c r="AO8" s="626"/>
      <c r="AP8" s="626"/>
      <c r="AQ8" s="629"/>
      <c r="AR8" s="626"/>
      <c r="AS8" s="626"/>
      <c r="AT8" s="629"/>
      <c r="AU8" s="626"/>
      <c r="AV8" s="626"/>
      <c r="AW8" s="629"/>
      <c r="AX8" s="629"/>
      <c r="AY8" s="632"/>
      <c r="BB8" s="731"/>
      <c r="BC8" s="732"/>
      <c r="BD8" s="732"/>
      <c r="BE8" s="733"/>
      <c r="BU8" s="629"/>
      <c r="BV8" s="629"/>
      <c r="BW8" s="629"/>
      <c r="BX8" s="629"/>
    </row>
    <row r="9" spans="2:76" ht="3.75" customHeight="1">
      <c r="B9" s="550"/>
      <c r="C9" s="551"/>
      <c r="D9" s="551"/>
      <c r="E9" s="551"/>
      <c r="F9" s="551"/>
      <c r="G9" s="551"/>
      <c r="H9" s="551"/>
      <c r="I9" s="552"/>
      <c r="J9" s="105"/>
      <c r="K9" s="106"/>
      <c r="L9" s="106"/>
      <c r="M9" s="106"/>
      <c r="N9" s="106"/>
      <c r="O9" s="106"/>
      <c r="P9" s="106"/>
      <c r="Q9" s="106"/>
      <c r="R9" s="106"/>
      <c r="S9" s="106"/>
      <c r="T9" s="106"/>
      <c r="U9" s="106"/>
      <c r="V9" s="106"/>
      <c r="W9" s="106"/>
      <c r="X9" s="106"/>
      <c r="Y9" s="106"/>
      <c r="Z9" s="106"/>
      <c r="AA9" s="106"/>
      <c r="AB9" s="106"/>
      <c r="AC9" s="106"/>
      <c r="AD9" s="106"/>
      <c r="AE9" s="106"/>
      <c r="AF9" s="106"/>
      <c r="AG9" s="640"/>
      <c r="AH9" s="641"/>
      <c r="AI9" s="641"/>
      <c r="AJ9" s="641"/>
      <c r="AK9" s="642"/>
      <c r="AL9" s="651"/>
      <c r="AM9" s="652"/>
      <c r="AN9" s="627"/>
      <c r="AO9" s="627"/>
      <c r="AP9" s="627"/>
      <c r="AQ9" s="630"/>
      <c r="AR9" s="627"/>
      <c r="AS9" s="627"/>
      <c r="AT9" s="630"/>
      <c r="AU9" s="627"/>
      <c r="AV9" s="627"/>
      <c r="AW9" s="630"/>
      <c r="AX9" s="630"/>
      <c r="AY9" s="633"/>
      <c r="BB9" s="731"/>
      <c r="BC9" s="732"/>
      <c r="BD9" s="732"/>
      <c r="BE9" s="733"/>
      <c r="BU9" s="629"/>
      <c r="BV9" s="629"/>
      <c r="BW9" s="629"/>
      <c r="BX9" s="629"/>
    </row>
    <row r="10" spans="2:76" ht="14.25" customHeight="1">
      <c r="B10" s="558" t="s">
        <v>10</v>
      </c>
      <c r="C10" s="559"/>
      <c r="D10" s="559"/>
      <c r="E10" s="559"/>
      <c r="F10" s="559"/>
      <c r="G10" s="559"/>
      <c r="H10" s="559"/>
      <c r="I10" s="560"/>
      <c r="J10" s="561"/>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c r="AR10" s="562"/>
      <c r="AS10" s="562"/>
      <c r="AT10" s="562"/>
      <c r="AU10" s="562"/>
      <c r="AV10" s="562"/>
      <c r="AW10" s="562"/>
      <c r="AX10" s="562"/>
      <c r="AY10" s="563"/>
      <c r="BB10" s="731"/>
      <c r="BC10" s="732"/>
      <c r="BD10" s="732"/>
      <c r="BE10" s="733"/>
    </row>
    <row r="11" spans="2:76" ht="8.25" customHeight="1">
      <c r="B11" s="564" t="s">
        <v>5</v>
      </c>
      <c r="C11" s="565"/>
      <c r="D11" s="565"/>
      <c r="E11" s="565"/>
      <c r="F11" s="565"/>
      <c r="G11" s="565"/>
      <c r="H11" s="565"/>
      <c r="I11" s="566"/>
      <c r="J11" s="567"/>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9"/>
      <c r="BB11" s="731"/>
      <c r="BC11" s="732"/>
      <c r="BD11" s="732"/>
      <c r="BE11" s="733"/>
      <c r="BV11" s="629">
        <f>IF(AL56="令和",AN56+2018,AN56+1988)</f>
        <v>2018</v>
      </c>
    </row>
    <row r="12" spans="2:76" ht="11.25" customHeight="1">
      <c r="B12" s="547"/>
      <c r="C12" s="548"/>
      <c r="D12" s="548"/>
      <c r="E12" s="548"/>
      <c r="F12" s="548"/>
      <c r="G12" s="548"/>
      <c r="H12" s="548"/>
      <c r="I12" s="549"/>
      <c r="J12" s="570"/>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2"/>
      <c r="BB12" s="731"/>
      <c r="BC12" s="732"/>
      <c r="BD12" s="732"/>
      <c r="BE12" s="733"/>
      <c r="BV12" s="629"/>
    </row>
    <row r="13" spans="2:76" ht="11.25" customHeight="1">
      <c r="B13" s="550"/>
      <c r="C13" s="551"/>
      <c r="D13" s="551"/>
      <c r="E13" s="551"/>
      <c r="F13" s="551"/>
      <c r="G13" s="551"/>
      <c r="H13" s="551"/>
      <c r="I13" s="552"/>
      <c r="J13" s="573"/>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574"/>
      <c r="AV13" s="574"/>
      <c r="AW13" s="574"/>
      <c r="AX13" s="574"/>
      <c r="AY13" s="575"/>
      <c r="BB13" s="731"/>
      <c r="BC13" s="732"/>
      <c r="BD13" s="732"/>
      <c r="BE13" s="733"/>
      <c r="BV13" s="629"/>
    </row>
    <row r="14" spans="2:76" ht="15.75" customHeight="1" thickBot="1">
      <c r="B14" s="543" t="s">
        <v>6</v>
      </c>
      <c r="C14" s="544"/>
      <c r="D14" s="544"/>
      <c r="E14" s="544"/>
      <c r="F14" s="544"/>
      <c r="G14" s="544"/>
      <c r="H14" s="544"/>
      <c r="I14" s="545"/>
      <c r="J14" s="553" t="s">
        <v>77</v>
      </c>
      <c r="K14" s="554"/>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c r="AU14" s="710"/>
      <c r="AV14" s="710"/>
      <c r="AW14" s="710"/>
      <c r="AX14" s="710"/>
      <c r="AY14" s="107"/>
      <c r="BB14" s="734"/>
      <c r="BC14" s="735"/>
      <c r="BD14" s="735"/>
      <c r="BE14" s="736"/>
      <c r="BV14" s="629"/>
    </row>
    <row r="15" spans="2:76" ht="9.75" customHeight="1" thickBot="1">
      <c r="B15" s="547"/>
      <c r="C15" s="548"/>
      <c r="D15" s="548"/>
      <c r="E15" s="548"/>
      <c r="F15" s="548"/>
      <c r="G15" s="548"/>
      <c r="H15" s="548"/>
      <c r="I15" s="549"/>
      <c r="J15" s="570"/>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c r="AX15" s="571"/>
      <c r="AY15" s="108"/>
      <c r="BE15" s="530"/>
      <c r="BF15" s="529"/>
    </row>
    <row r="16" spans="2:76" ht="9.75" customHeight="1">
      <c r="B16" s="547"/>
      <c r="C16" s="548"/>
      <c r="D16" s="548"/>
      <c r="E16" s="548"/>
      <c r="F16" s="548"/>
      <c r="G16" s="548"/>
      <c r="H16" s="548"/>
      <c r="I16" s="549"/>
      <c r="J16" s="570"/>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108"/>
      <c r="BB16" s="722" t="s">
        <v>545</v>
      </c>
      <c r="BC16" s="723"/>
      <c r="BD16" s="723"/>
      <c r="BE16" s="724"/>
      <c r="BF16" s="529"/>
      <c r="BV16" s="629">
        <f>IF(AL57="令和",AN57+2018,#REF!+1988)</f>
        <v>2018</v>
      </c>
    </row>
    <row r="17" spans="2:74" ht="9.75" customHeight="1" thickBot="1">
      <c r="B17" s="550"/>
      <c r="C17" s="551"/>
      <c r="D17" s="551"/>
      <c r="E17" s="551"/>
      <c r="F17" s="551"/>
      <c r="G17" s="551"/>
      <c r="H17" s="551"/>
      <c r="I17" s="552"/>
      <c r="J17" s="573"/>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4"/>
      <c r="AX17" s="574"/>
      <c r="AY17" s="109"/>
      <c r="BB17" s="725"/>
      <c r="BC17" s="726"/>
      <c r="BD17" s="726"/>
      <c r="BE17" s="727"/>
      <c r="BV17" s="629"/>
    </row>
    <row r="18" spans="2:74" ht="9.75" customHeight="1">
      <c r="B18" s="543" t="s">
        <v>133</v>
      </c>
      <c r="C18" s="544"/>
      <c r="D18" s="544"/>
      <c r="E18" s="544"/>
      <c r="F18" s="544"/>
      <c r="G18" s="544"/>
      <c r="H18" s="544"/>
      <c r="I18" s="545"/>
      <c r="J18" s="584"/>
      <c r="K18" s="585"/>
      <c r="L18" s="585"/>
      <c r="M18" s="585"/>
      <c r="N18" s="585"/>
      <c r="O18" s="585"/>
      <c r="P18" s="590" t="s">
        <v>282</v>
      </c>
      <c r="Q18" s="585"/>
      <c r="R18" s="585"/>
      <c r="S18" s="585"/>
      <c r="T18" s="585"/>
      <c r="U18" s="585"/>
      <c r="V18" s="585"/>
      <c r="W18" s="590" t="s">
        <v>281</v>
      </c>
      <c r="X18" s="590"/>
      <c r="Y18" s="609"/>
      <c r="Z18" s="610"/>
      <c r="AA18" s="610"/>
      <c r="AB18" s="610"/>
      <c r="AC18" s="610"/>
      <c r="AD18" s="605" t="s">
        <v>60</v>
      </c>
      <c r="AE18" s="605"/>
      <c r="AF18" s="605"/>
      <c r="AG18" s="605"/>
      <c r="AH18" s="606"/>
      <c r="AI18" s="584"/>
      <c r="AJ18" s="585"/>
      <c r="AK18" s="585"/>
      <c r="AL18" s="585"/>
      <c r="AM18" s="585"/>
      <c r="AN18" s="590" t="s">
        <v>282</v>
      </c>
      <c r="AO18" s="585"/>
      <c r="AP18" s="585"/>
      <c r="AQ18" s="585"/>
      <c r="AR18" s="585"/>
      <c r="AS18" s="590" t="s">
        <v>281</v>
      </c>
      <c r="AT18" s="585"/>
      <c r="AU18" s="585"/>
      <c r="AV18" s="585"/>
      <c r="AW18" s="585"/>
      <c r="AX18" s="585"/>
      <c r="AY18" s="653"/>
      <c r="BV18" s="629"/>
    </row>
    <row r="19" spans="2:74" ht="9.75" customHeight="1">
      <c r="B19" s="547"/>
      <c r="C19" s="548"/>
      <c r="D19" s="548"/>
      <c r="E19" s="548"/>
      <c r="F19" s="548"/>
      <c r="G19" s="548"/>
      <c r="H19" s="548"/>
      <c r="I19" s="549"/>
      <c r="J19" s="586"/>
      <c r="K19" s="587"/>
      <c r="L19" s="587"/>
      <c r="M19" s="587"/>
      <c r="N19" s="587"/>
      <c r="O19" s="587"/>
      <c r="P19" s="591"/>
      <c r="Q19" s="587"/>
      <c r="R19" s="587"/>
      <c r="S19" s="587"/>
      <c r="T19" s="587"/>
      <c r="U19" s="587"/>
      <c r="V19" s="587"/>
      <c r="W19" s="591"/>
      <c r="X19" s="591"/>
      <c r="Y19" s="609"/>
      <c r="Z19" s="610"/>
      <c r="AA19" s="610"/>
      <c r="AB19" s="610"/>
      <c r="AC19" s="610"/>
      <c r="AD19" s="607"/>
      <c r="AE19" s="607"/>
      <c r="AF19" s="607"/>
      <c r="AG19" s="607"/>
      <c r="AH19" s="608"/>
      <c r="AI19" s="586"/>
      <c r="AJ19" s="587"/>
      <c r="AK19" s="587"/>
      <c r="AL19" s="587"/>
      <c r="AM19" s="587"/>
      <c r="AN19" s="591"/>
      <c r="AO19" s="587"/>
      <c r="AP19" s="587"/>
      <c r="AQ19" s="587"/>
      <c r="AR19" s="587"/>
      <c r="AS19" s="591"/>
      <c r="AT19" s="587"/>
      <c r="AU19" s="587"/>
      <c r="AV19" s="587"/>
      <c r="AW19" s="587"/>
      <c r="AX19" s="587"/>
      <c r="AY19" s="654"/>
      <c r="BV19" s="629"/>
    </row>
    <row r="20" spans="2:74" ht="9.75" customHeight="1">
      <c r="B20" s="547"/>
      <c r="C20" s="548"/>
      <c r="D20" s="548"/>
      <c r="E20" s="548"/>
      <c r="F20" s="548"/>
      <c r="G20" s="548"/>
      <c r="H20" s="548"/>
      <c r="I20" s="549"/>
      <c r="J20" s="586"/>
      <c r="K20" s="587"/>
      <c r="L20" s="587"/>
      <c r="M20" s="587"/>
      <c r="N20" s="587"/>
      <c r="O20" s="587"/>
      <c r="P20" s="591"/>
      <c r="Q20" s="587"/>
      <c r="R20" s="587"/>
      <c r="S20" s="587"/>
      <c r="T20" s="587"/>
      <c r="U20" s="587"/>
      <c r="V20" s="587"/>
      <c r="W20" s="591"/>
      <c r="X20" s="591"/>
      <c r="Y20" s="593"/>
      <c r="Z20" s="611"/>
      <c r="AA20" s="611"/>
      <c r="AB20" s="611"/>
      <c r="AC20" s="611"/>
      <c r="AD20" s="607"/>
      <c r="AE20" s="607"/>
      <c r="AF20" s="607"/>
      <c r="AG20" s="607"/>
      <c r="AH20" s="608"/>
      <c r="AI20" s="586"/>
      <c r="AJ20" s="587"/>
      <c r="AK20" s="587"/>
      <c r="AL20" s="587"/>
      <c r="AM20" s="587"/>
      <c r="AN20" s="591"/>
      <c r="AO20" s="587"/>
      <c r="AP20" s="587"/>
      <c r="AQ20" s="587"/>
      <c r="AR20" s="587"/>
      <c r="AS20" s="591"/>
      <c r="AT20" s="587"/>
      <c r="AU20" s="587"/>
      <c r="AV20" s="587"/>
      <c r="AW20" s="587"/>
      <c r="AX20" s="587"/>
      <c r="AY20" s="654"/>
    </row>
    <row r="21" spans="2:74" ht="9.75" customHeight="1">
      <c r="B21" s="543" t="s">
        <v>184</v>
      </c>
      <c r="C21" s="544"/>
      <c r="D21" s="544"/>
      <c r="E21" s="544"/>
      <c r="F21" s="544"/>
      <c r="G21" s="544"/>
      <c r="H21" s="544"/>
      <c r="I21" s="545"/>
      <c r="J21" s="584"/>
      <c r="K21" s="585"/>
      <c r="L21" s="585"/>
      <c r="M21" s="585"/>
      <c r="N21" s="585"/>
      <c r="O21" s="585"/>
      <c r="P21" s="590" t="s">
        <v>282</v>
      </c>
      <c r="Q21" s="585"/>
      <c r="R21" s="585"/>
      <c r="S21" s="585"/>
      <c r="T21" s="585"/>
      <c r="U21" s="585"/>
      <c r="V21" s="585"/>
      <c r="W21" s="590" t="s">
        <v>281</v>
      </c>
      <c r="X21" s="590"/>
      <c r="Y21" s="585"/>
      <c r="Z21" s="585"/>
      <c r="AA21" s="585"/>
      <c r="AB21" s="585"/>
      <c r="AC21" s="593"/>
      <c r="AD21" s="596" t="s">
        <v>296</v>
      </c>
      <c r="AE21" s="597"/>
      <c r="AF21" s="597"/>
      <c r="AG21" s="597"/>
      <c r="AH21" s="598"/>
      <c r="AI21" s="584"/>
      <c r="AJ21" s="585"/>
      <c r="AK21" s="585"/>
      <c r="AL21" s="585"/>
      <c r="AM21" s="585"/>
      <c r="AN21" s="590" t="s">
        <v>52</v>
      </c>
      <c r="AO21" s="585"/>
      <c r="AP21" s="585"/>
      <c r="AQ21" s="585"/>
      <c r="AR21" s="585"/>
      <c r="AS21" s="590" t="s">
        <v>53</v>
      </c>
      <c r="AT21" s="585"/>
      <c r="AU21" s="585"/>
      <c r="AV21" s="585"/>
      <c r="AW21" s="585"/>
      <c r="AX21" s="585"/>
      <c r="AY21" s="653"/>
      <c r="BV21" s="629"/>
    </row>
    <row r="22" spans="2:74" ht="9.75" customHeight="1">
      <c r="B22" s="547"/>
      <c r="C22" s="548"/>
      <c r="D22" s="548"/>
      <c r="E22" s="548"/>
      <c r="F22" s="548"/>
      <c r="G22" s="548"/>
      <c r="H22" s="548"/>
      <c r="I22" s="549"/>
      <c r="J22" s="586"/>
      <c r="K22" s="587"/>
      <c r="L22" s="587"/>
      <c r="M22" s="587"/>
      <c r="N22" s="587"/>
      <c r="O22" s="587"/>
      <c r="P22" s="591"/>
      <c r="Q22" s="587"/>
      <c r="R22" s="587"/>
      <c r="S22" s="587"/>
      <c r="T22" s="587"/>
      <c r="U22" s="587"/>
      <c r="V22" s="587"/>
      <c r="W22" s="591"/>
      <c r="X22" s="591"/>
      <c r="Y22" s="587"/>
      <c r="Z22" s="587"/>
      <c r="AA22" s="587"/>
      <c r="AB22" s="587"/>
      <c r="AC22" s="594"/>
      <c r="AD22" s="599"/>
      <c r="AE22" s="600"/>
      <c r="AF22" s="600"/>
      <c r="AG22" s="600"/>
      <c r="AH22" s="601"/>
      <c r="AI22" s="586"/>
      <c r="AJ22" s="587"/>
      <c r="AK22" s="587"/>
      <c r="AL22" s="587"/>
      <c r="AM22" s="587"/>
      <c r="AN22" s="591"/>
      <c r="AO22" s="587"/>
      <c r="AP22" s="587"/>
      <c r="AQ22" s="587"/>
      <c r="AR22" s="587"/>
      <c r="AS22" s="591"/>
      <c r="AT22" s="587"/>
      <c r="AU22" s="587"/>
      <c r="AV22" s="587"/>
      <c r="AW22" s="587"/>
      <c r="AX22" s="587"/>
      <c r="AY22" s="654"/>
      <c r="BV22" s="629"/>
    </row>
    <row r="23" spans="2:74" ht="9.75" customHeight="1" thickBot="1">
      <c r="B23" s="581"/>
      <c r="C23" s="582"/>
      <c r="D23" s="582"/>
      <c r="E23" s="582"/>
      <c r="F23" s="582"/>
      <c r="G23" s="582"/>
      <c r="H23" s="582"/>
      <c r="I23" s="583"/>
      <c r="J23" s="588"/>
      <c r="K23" s="589"/>
      <c r="L23" s="589"/>
      <c r="M23" s="589"/>
      <c r="N23" s="589"/>
      <c r="O23" s="589"/>
      <c r="P23" s="592"/>
      <c r="Q23" s="589"/>
      <c r="R23" s="589"/>
      <c r="S23" s="589"/>
      <c r="T23" s="589"/>
      <c r="U23" s="589"/>
      <c r="V23" s="589"/>
      <c r="W23" s="592"/>
      <c r="X23" s="592"/>
      <c r="Y23" s="589"/>
      <c r="Z23" s="589"/>
      <c r="AA23" s="589"/>
      <c r="AB23" s="589"/>
      <c r="AC23" s="595"/>
      <c r="AD23" s="602"/>
      <c r="AE23" s="603"/>
      <c r="AF23" s="603"/>
      <c r="AG23" s="603"/>
      <c r="AH23" s="604"/>
      <c r="AI23" s="588"/>
      <c r="AJ23" s="589"/>
      <c r="AK23" s="589"/>
      <c r="AL23" s="589"/>
      <c r="AM23" s="589"/>
      <c r="AN23" s="592"/>
      <c r="AO23" s="589"/>
      <c r="AP23" s="589"/>
      <c r="AQ23" s="589"/>
      <c r="AR23" s="589"/>
      <c r="AS23" s="592"/>
      <c r="AT23" s="589"/>
      <c r="AU23" s="589"/>
      <c r="AV23" s="589"/>
      <c r="AW23" s="589"/>
      <c r="AX23" s="589"/>
      <c r="AY23" s="776"/>
      <c r="BV23" s="629"/>
    </row>
    <row r="24" spans="2:74" ht="11.25" customHeight="1" thickBot="1">
      <c r="BV24" s="629"/>
    </row>
    <row r="25" spans="2:74" ht="15.75" customHeight="1">
      <c r="B25" s="655" t="s">
        <v>298</v>
      </c>
      <c r="C25" s="656"/>
      <c r="D25" s="656"/>
      <c r="E25" s="656"/>
      <c r="F25" s="656"/>
      <c r="G25" s="656"/>
      <c r="H25" s="656"/>
      <c r="I25" s="657"/>
      <c r="J25" s="661" t="s">
        <v>180</v>
      </c>
      <c r="K25" s="662"/>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c r="AL25" s="663"/>
      <c r="AM25" s="663"/>
      <c r="AN25" s="663"/>
      <c r="AO25" s="663"/>
      <c r="AP25" s="663"/>
      <c r="AQ25" s="663"/>
      <c r="AR25" s="663"/>
      <c r="AS25" s="663"/>
      <c r="AT25" s="663"/>
      <c r="AU25" s="663"/>
      <c r="AV25" s="663"/>
      <c r="AW25" s="663"/>
      <c r="AX25" s="663"/>
      <c r="AY25" s="44"/>
    </row>
    <row r="26" spans="2:74" ht="9.75" customHeight="1">
      <c r="B26" s="658"/>
      <c r="C26" s="659"/>
      <c r="D26" s="659"/>
      <c r="E26" s="659"/>
      <c r="F26" s="659"/>
      <c r="G26" s="659"/>
      <c r="H26" s="659"/>
      <c r="I26" s="660"/>
      <c r="J26" s="570"/>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571"/>
      <c r="AV26" s="571"/>
      <c r="AW26" s="571"/>
      <c r="AX26" s="571"/>
      <c r="AY26" s="572"/>
    </row>
    <row r="27" spans="2:74" ht="9.75" customHeight="1">
      <c r="B27" s="658"/>
      <c r="C27" s="659"/>
      <c r="D27" s="659"/>
      <c r="E27" s="659"/>
      <c r="F27" s="659"/>
      <c r="G27" s="659"/>
      <c r="H27" s="659"/>
      <c r="I27" s="660"/>
      <c r="J27" s="570"/>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2"/>
    </row>
    <row r="28" spans="2:74" ht="9.75" customHeight="1">
      <c r="B28" s="658"/>
      <c r="C28" s="659"/>
      <c r="D28" s="659"/>
      <c r="E28" s="659"/>
      <c r="F28" s="659"/>
      <c r="G28" s="659"/>
      <c r="H28" s="659"/>
      <c r="I28" s="660"/>
      <c r="J28" s="573"/>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5"/>
    </row>
    <row r="29" spans="2:74" ht="9.75" customHeight="1">
      <c r="B29" s="658" t="s">
        <v>133</v>
      </c>
      <c r="C29" s="659"/>
      <c r="D29" s="659"/>
      <c r="E29" s="659"/>
      <c r="F29" s="659"/>
      <c r="G29" s="659"/>
      <c r="H29" s="659"/>
      <c r="I29" s="660"/>
      <c r="J29" s="667"/>
      <c r="K29" s="668"/>
      <c r="L29" s="668"/>
      <c r="M29" s="668"/>
      <c r="N29" s="668"/>
      <c r="O29" s="668"/>
      <c r="P29" s="671" t="s">
        <v>52</v>
      </c>
      <c r="Q29" s="668"/>
      <c r="R29" s="668"/>
      <c r="S29" s="668"/>
      <c r="T29" s="668"/>
      <c r="U29" s="668"/>
      <c r="V29" s="668"/>
      <c r="W29" s="671" t="s">
        <v>53</v>
      </c>
      <c r="X29" s="671"/>
      <c r="Y29" s="668"/>
      <c r="Z29" s="668"/>
      <c r="AA29" s="668"/>
      <c r="AB29" s="668"/>
      <c r="AC29" s="609"/>
      <c r="AD29" s="675" t="s">
        <v>60</v>
      </c>
      <c r="AE29" s="675"/>
      <c r="AF29" s="675"/>
      <c r="AG29" s="675"/>
      <c r="AH29" s="676"/>
      <c r="AI29" s="667"/>
      <c r="AJ29" s="668"/>
      <c r="AK29" s="668"/>
      <c r="AL29" s="668"/>
      <c r="AM29" s="668"/>
      <c r="AN29" s="671" t="s">
        <v>52</v>
      </c>
      <c r="AO29" s="668"/>
      <c r="AP29" s="668"/>
      <c r="AQ29" s="668"/>
      <c r="AR29" s="668"/>
      <c r="AS29" s="671" t="s">
        <v>53</v>
      </c>
      <c r="AT29" s="668"/>
      <c r="AU29" s="668"/>
      <c r="AV29" s="668"/>
      <c r="AW29" s="668"/>
      <c r="AX29" s="668"/>
      <c r="AY29" s="673"/>
    </row>
    <row r="30" spans="2:74" ht="9.75" customHeight="1">
      <c r="B30" s="658"/>
      <c r="C30" s="659"/>
      <c r="D30" s="659"/>
      <c r="E30" s="659"/>
      <c r="F30" s="659"/>
      <c r="G30" s="659"/>
      <c r="H30" s="659"/>
      <c r="I30" s="660"/>
      <c r="J30" s="667"/>
      <c r="K30" s="668"/>
      <c r="L30" s="668"/>
      <c r="M30" s="668"/>
      <c r="N30" s="668"/>
      <c r="O30" s="668"/>
      <c r="P30" s="671"/>
      <c r="Q30" s="668"/>
      <c r="R30" s="668"/>
      <c r="S30" s="668"/>
      <c r="T30" s="668"/>
      <c r="U30" s="668"/>
      <c r="V30" s="668"/>
      <c r="W30" s="671"/>
      <c r="X30" s="671"/>
      <c r="Y30" s="668"/>
      <c r="Z30" s="668"/>
      <c r="AA30" s="668"/>
      <c r="AB30" s="668"/>
      <c r="AC30" s="609"/>
      <c r="AD30" s="675"/>
      <c r="AE30" s="675"/>
      <c r="AF30" s="675"/>
      <c r="AG30" s="675"/>
      <c r="AH30" s="676"/>
      <c r="AI30" s="667"/>
      <c r="AJ30" s="668"/>
      <c r="AK30" s="668"/>
      <c r="AL30" s="668"/>
      <c r="AM30" s="668"/>
      <c r="AN30" s="671"/>
      <c r="AO30" s="668"/>
      <c r="AP30" s="668"/>
      <c r="AQ30" s="668"/>
      <c r="AR30" s="668"/>
      <c r="AS30" s="671"/>
      <c r="AT30" s="668"/>
      <c r="AU30" s="668"/>
      <c r="AV30" s="668"/>
      <c r="AW30" s="668"/>
      <c r="AX30" s="668"/>
      <c r="AY30" s="673"/>
    </row>
    <row r="31" spans="2:74" ht="9.75" customHeight="1" thickBot="1">
      <c r="B31" s="664"/>
      <c r="C31" s="665"/>
      <c r="D31" s="665"/>
      <c r="E31" s="665"/>
      <c r="F31" s="665"/>
      <c r="G31" s="665"/>
      <c r="H31" s="665"/>
      <c r="I31" s="666"/>
      <c r="J31" s="669"/>
      <c r="K31" s="670"/>
      <c r="L31" s="670"/>
      <c r="M31" s="670"/>
      <c r="N31" s="670"/>
      <c r="O31" s="670"/>
      <c r="P31" s="672"/>
      <c r="Q31" s="670"/>
      <c r="R31" s="670"/>
      <c r="S31" s="670"/>
      <c r="T31" s="670"/>
      <c r="U31" s="670"/>
      <c r="V31" s="670"/>
      <c r="W31" s="672"/>
      <c r="X31" s="672"/>
      <c r="Y31" s="670"/>
      <c r="Z31" s="670"/>
      <c r="AA31" s="670"/>
      <c r="AB31" s="670"/>
      <c r="AC31" s="679"/>
      <c r="AD31" s="677"/>
      <c r="AE31" s="677"/>
      <c r="AF31" s="677"/>
      <c r="AG31" s="677"/>
      <c r="AH31" s="678"/>
      <c r="AI31" s="669"/>
      <c r="AJ31" s="670"/>
      <c r="AK31" s="670"/>
      <c r="AL31" s="670"/>
      <c r="AM31" s="670"/>
      <c r="AN31" s="672"/>
      <c r="AO31" s="670"/>
      <c r="AP31" s="670"/>
      <c r="AQ31" s="670"/>
      <c r="AR31" s="670"/>
      <c r="AS31" s="672"/>
      <c r="AT31" s="670"/>
      <c r="AU31" s="670"/>
      <c r="AV31" s="670"/>
      <c r="AW31" s="670"/>
      <c r="AX31" s="670"/>
      <c r="AY31" s="674"/>
    </row>
    <row r="32" spans="2:74" ht="11.25" customHeight="1" thickBot="1"/>
    <row r="33" spans="2:58" ht="9.75" customHeight="1">
      <c r="B33" s="612" t="s">
        <v>7</v>
      </c>
      <c r="C33" s="613"/>
      <c r="D33" s="613"/>
      <c r="E33" s="613"/>
      <c r="F33" s="613"/>
      <c r="G33" s="613"/>
      <c r="H33" s="613"/>
      <c r="I33" s="614"/>
      <c r="J33" s="737"/>
      <c r="K33" s="738"/>
      <c r="L33" s="738"/>
      <c r="M33" s="738"/>
      <c r="N33" s="738"/>
      <c r="O33" s="738"/>
      <c r="P33" s="738"/>
      <c r="Q33" s="738"/>
      <c r="R33" s="738"/>
      <c r="S33" s="738"/>
      <c r="T33" s="738"/>
      <c r="U33" s="738"/>
      <c r="V33" s="738"/>
      <c r="W33" s="738"/>
      <c r="X33" s="738"/>
      <c r="Y33" s="738"/>
      <c r="Z33" s="738"/>
      <c r="AA33" s="738"/>
      <c r="AB33" s="738"/>
      <c r="AC33" s="738"/>
      <c r="AD33" s="738"/>
      <c r="AE33" s="738"/>
      <c r="AF33" s="738"/>
      <c r="AG33" s="738"/>
      <c r="AH33" s="738"/>
      <c r="AI33" s="738"/>
      <c r="AJ33" s="738"/>
      <c r="AK33" s="738"/>
      <c r="AL33" s="738"/>
      <c r="AM33" s="738"/>
      <c r="AN33" s="738"/>
      <c r="AO33" s="738"/>
      <c r="AP33" s="738"/>
      <c r="AQ33" s="738"/>
      <c r="AR33" s="738"/>
      <c r="AS33" s="738"/>
      <c r="AT33" s="738"/>
      <c r="AU33" s="738"/>
      <c r="AV33" s="738"/>
      <c r="AW33" s="738"/>
      <c r="AX33" s="738"/>
      <c r="AY33" s="739"/>
    </row>
    <row r="34" spans="2:58" ht="9.75" customHeight="1">
      <c r="B34" s="547"/>
      <c r="C34" s="548"/>
      <c r="D34" s="548"/>
      <c r="E34" s="548"/>
      <c r="F34" s="548"/>
      <c r="G34" s="548"/>
      <c r="H34" s="548"/>
      <c r="I34" s="549"/>
      <c r="J34" s="740"/>
      <c r="K34" s="741"/>
      <c r="L34" s="741"/>
      <c r="M34" s="741"/>
      <c r="N34" s="741"/>
      <c r="O34" s="741"/>
      <c r="P34" s="741"/>
      <c r="Q34" s="741"/>
      <c r="R34" s="741"/>
      <c r="S34" s="741"/>
      <c r="T34" s="741"/>
      <c r="U34" s="741"/>
      <c r="V34" s="741"/>
      <c r="W34" s="741"/>
      <c r="X34" s="741"/>
      <c r="Y34" s="741"/>
      <c r="Z34" s="741"/>
      <c r="AA34" s="741"/>
      <c r="AB34" s="741"/>
      <c r="AC34" s="741"/>
      <c r="AD34" s="741"/>
      <c r="AE34" s="741"/>
      <c r="AF34" s="741"/>
      <c r="AG34" s="741"/>
      <c r="AH34" s="741"/>
      <c r="AI34" s="741"/>
      <c r="AJ34" s="741"/>
      <c r="AK34" s="741"/>
      <c r="AL34" s="741"/>
      <c r="AM34" s="741"/>
      <c r="AN34" s="741"/>
      <c r="AO34" s="741"/>
      <c r="AP34" s="741"/>
      <c r="AQ34" s="741"/>
      <c r="AR34" s="741"/>
      <c r="AS34" s="741"/>
      <c r="AT34" s="741"/>
      <c r="AU34" s="741"/>
      <c r="AV34" s="741"/>
      <c r="AW34" s="741"/>
      <c r="AX34" s="741"/>
      <c r="AY34" s="742"/>
    </row>
    <row r="35" spans="2:58" ht="9.75" customHeight="1">
      <c r="B35" s="550"/>
      <c r="C35" s="551"/>
      <c r="D35" s="551"/>
      <c r="E35" s="551"/>
      <c r="F35" s="551"/>
      <c r="G35" s="551"/>
      <c r="H35" s="551"/>
      <c r="I35" s="552"/>
      <c r="J35" s="743"/>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c r="AX35" s="744"/>
      <c r="AY35" s="745"/>
    </row>
    <row r="36" spans="2:58" ht="9.75" customHeight="1">
      <c r="B36" s="615" t="s">
        <v>8</v>
      </c>
      <c r="C36" s="616"/>
      <c r="D36" s="616"/>
      <c r="E36" s="616"/>
      <c r="F36" s="616"/>
      <c r="G36" s="616"/>
      <c r="H36" s="616"/>
      <c r="I36" s="617"/>
      <c r="J36" s="758"/>
      <c r="K36" s="759"/>
      <c r="L36" s="759"/>
      <c r="M36" s="759"/>
      <c r="N36" s="759"/>
      <c r="O36" s="759"/>
      <c r="P36" s="759"/>
      <c r="Q36" s="759"/>
      <c r="R36" s="759"/>
      <c r="S36" s="759"/>
      <c r="T36" s="759"/>
      <c r="U36" s="759"/>
      <c r="V36" s="759"/>
      <c r="W36" s="759"/>
      <c r="X36" s="759"/>
      <c r="Y36" s="759"/>
      <c r="Z36" s="759"/>
      <c r="AA36" s="759"/>
      <c r="AB36" s="759"/>
      <c r="AC36" s="759"/>
      <c r="AD36" s="755" t="s">
        <v>492</v>
      </c>
      <c r="AE36" s="759"/>
      <c r="AF36" s="759"/>
      <c r="AG36" s="759"/>
      <c r="AH36" s="759"/>
      <c r="AI36" s="759"/>
      <c r="AJ36" s="759"/>
      <c r="AK36" s="759"/>
      <c r="AL36" s="759"/>
      <c r="AM36" s="759"/>
      <c r="AN36" s="759"/>
      <c r="AO36" s="759"/>
      <c r="AP36" s="759"/>
      <c r="AQ36" s="759"/>
      <c r="AR36" s="759"/>
      <c r="AS36" s="759"/>
      <c r="AT36" s="759"/>
      <c r="AU36" s="759"/>
      <c r="AV36" s="759"/>
      <c r="AW36" s="759"/>
      <c r="AX36" s="759"/>
      <c r="AY36" s="764"/>
    </row>
    <row r="37" spans="2:58" ht="9.75" customHeight="1">
      <c r="B37" s="618"/>
      <c r="C37" s="619"/>
      <c r="D37" s="619"/>
      <c r="E37" s="619"/>
      <c r="F37" s="619"/>
      <c r="G37" s="619"/>
      <c r="H37" s="619"/>
      <c r="I37" s="620"/>
      <c r="J37" s="760"/>
      <c r="K37" s="761"/>
      <c r="L37" s="761"/>
      <c r="M37" s="761"/>
      <c r="N37" s="761"/>
      <c r="O37" s="761"/>
      <c r="P37" s="761"/>
      <c r="Q37" s="761"/>
      <c r="R37" s="761"/>
      <c r="S37" s="761"/>
      <c r="T37" s="761"/>
      <c r="U37" s="761"/>
      <c r="V37" s="761"/>
      <c r="W37" s="761"/>
      <c r="X37" s="761"/>
      <c r="Y37" s="761"/>
      <c r="Z37" s="761"/>
      <c r="AA37" s="761"/>
      <c r="AB37" s="761"/>
      <c r="AC37" s="761"/>
      <c r="AD37" s="756"/>
      <c r="AE37" s="761"/>
      <c r="AF37" s="761"/>
      <c r="AG37" s="761"/>
      <c r="AH37" s="761"/>
      <c r="AI37" s="761"/>
      <c r="AJ37" s="761"/>
      <c r="AK37" s="761"/>
      <c r="AL37" s="761"/>
      <c r="AM37" s="761"/>
      <c r="AN37" s="761"/>
      <c r="AO37" s="761"/>
      <c r="AP37" s="761"/>
      <c r="AQ37" s="761"/>
      <c r="AR37" s="761"/>
      <c r="AS37" s="761"/>
      <c r="AT37" s="761"/>
      <c r="AU37" s="761"/>
      <c r="AV37" s="761"/>
      <c r="AW37" s="761"/>
      <c r="AX37" s="761"/>
      <c r="AY37" s="765"/>
    </row>
    <row r="38" spans="2:58" ht="9.75" customHeight="1">
      <c r="B38" s="621"/>
      <c r="C38" s="622"/>
      <c r="D38" s="622"/>
      <c r="E38" s="622"/>
      <c r="F38" s="622"/>
      <c r="G38" s="622"/>
      <c r="H38" s="622"/>
      <c r="I38" s="623"/>
      <c r="J38" s="762"/>
      <c r="K38" s="763"/>
      <c r="L38" s="763"/>
      <c r="M38" s="763"/>
      <c r="N38" s="763"/>
      <c r="O38" s="763"/>
      <c r="P38" s="763"/>
      <c r="Q38" s="763"/>
      <c r="R38" s="763"/>
      <c r="S38" s="763"/>
      <c r="T38" s="763"/>
      <c r="U38" s="763"/>
      <c r="V38" s="763"/>
      <c r="W38" s="763"/>
      <c r="X38" s="763"/>
      <c r="Y38" s="763"/>
      <c r="Z38" s="763"/>
      <c r="AA38" s="763"/>
      <c r="AB38" s="763"/>
      <c r="AC38" s="763"/>
      <c r="AD38" s="757"/>
      <c r="AE38" s="763"/>
      <c r="AF38" s="763"/>
      <c r="AG38" s="763"/>
      <c r="AH38" s="763"/>
      <c r="AI38" s="763"/>
      <c r="AJ38" s="763"/>
      <c r="AK38" s="763"/>
      <c r="AL38" s="763"/>
      <c r="AM38" s="763"/>
      <c r="AN38" s="763"/>
      <c r="AO38" s="763"/>
      <c r="AP38" s="763"/>
      <c r="AQ38" s="763"/>
      <c r="AR38" s="763"/>
      <c r="AS38" s="763"/>
      <c r="AT38" s="763"/>
      <c r="AU38" s="763"/>
      <c r="AV38" s="763"/>
      <c r="AW38" s="763"/>
      <c r="AX38" s="763"/>
      <c r="AY38" s="766"/>
    </row>
    <row r="39" spans="2:58" ht="6.75" customHeight="1">
      <c r="B39" s="543" t="s">
        <v>9</v>
      </c>
      <c r="C39" s="544"/>
      <c r="D39" s="544"/>
      <c r="E39" s="544"/>
      <c r="F39" s="544"/>
      <c r="G39" s="544"/>
      <c r="H39" s="544"/>
      <c r="I39" s="545"/>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2"/>
    </row>
    <row r="40" spans="2:58" ht="16.5" customHeight="1">
      <c r="B40" s="547"/>
      <c r="C40" s="548"/>
      <c r="D40" s="548"/>
      <c r="E40" s="548"/>
      <c r="F40" s="548"/>
      <c r="G40" s="548"/>
      <c r="H40" s="548"/>
      <c r="I40" s="549"/>
      <c r="J40" s="113"/>
      <c r="L40" s="555" t="s">
        <v>352</v>
      </c>
      <c r="M40" s="556"/>
      <c r="N40" s="556"/>
      <c r="O40" s="556"/>
      <c r="P40" s="556"/>
      <c r="Q40" s="556"/>
      <c r="R40" s="556"/>
      <c r="S40" s="556"/>
      <c r="T40" s="556"/>
      <c r="U40" s="556"/>
      <c r="V40" s="556"/>
      <c r="W40" s="556"/>
      <c r="X40" s="556"/>
      <c r="Y40" s="556"/>
      <c r="Z40" s="556"/>
      <c r="AA40" s="556"/>
      <c r="AB40" s="557"/>
      <c r="AD40" s="579"/>
      <c r="AE40" s="579"/>
      <c r="AF40" s="579"/>
      <c r="AG40" s="579"/>
      <c r="AH40" s="579"/>
      <c r="AI40" s="579"/>
      <c r="AJ40" s="579"/>
      <c r="AK40" s="579"/>
      <c r="AL40" s="579"/>
      <c r="AM40" s="579"/>
      <c r="AY40" s="114"/>
    </row>
    <row r="41" spans="2:58" ht="6.75" customHeight="1">
      <c r="B41" s="550"/>
      <c r="C41" s="551"/>
      <c r="D41" s="551"/>
      <c r="E41" s="551"/>
      <c r="F41" s="551"/>
      <c r="G41" s="551"/>
      <c r="H41" s="551"/>
      <c r="I41" s="552"/>
      <c r="J41" s="115"/>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7"/>
    </row>
    <row r="42" spans="2:58" ht="14.25" customHeight="1">
      <c r="B42" s="558" t="s">
        <v>10</v>
      </c>
      <c r="C42" s="559"/>
      <c r="D42" s="559"/>
      <c r="E42" s="559"/>
      <c r="F42" s="559"/>
      <c r="G42" s="559"/>
      <c r="H42" s="559"/>
      <c r="I42" s="560"/>
      <c r="J42" s="561"/>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2"/>
      <c r="AP42" s="562"/>
      <c r="AQ42" s="562"/>
      <c r="AR42" s="562"/>
      <c r="AS42" s="562"/>
      <c r="AT42" s="562"/>
      <c r="AU42" s="562"/>
      <c r="AV42" s="562"/>
      <c r="AW42" s="562"/>
      <c r="AX42" s="562"/>
      <c r="AY42" s="563"/>
    </row>
    <row r="43" spans="2:58" ht="9" customHeight="1">
      <c r="B43" s="564" t="s">
        <v>11</v>
      </c>
      <c r="C43" s="565"/>
      <c r="D43" s="565"/>
      <c r="E43" s="565"/>
      <c r="F43" s="565"/>
      <c r="G43" s="565"/>
      <c r="H43" s="565"/>
      <c r="I43" s="566"/>
      <c r="J43" s="567"/>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9"/>
    </row>
    <row r="44" spans="2:58" ht="12" customHeight="1">
      <c r="B44" s="547"/>
      <c r="C44" s="548"/>
      <c r="D44" s="548"/>
      <c r="E44" s="548"/>
      <c r="F44" s="548"/>
      <c r="G44" s="548"/>
      <c r="H44" s="548"/>
      <c r="I44" s="549"/>
      <c r="J44" s="570"/>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571"/>
      <c r="AS44" s="571"/>
      <c r="AT44" s="571"/>
      <c r="AU44" s="571"/>
      <c r="AV44" s="571"/>
      <c r="AW44" s="571"/>
      <c r="AX44" s="571"/>
      <c r="AY44" s="572"/>
    </row>
    <row r="45" spans="2:58" ht="9" customHeight="1" thickBot="1">
      <c r="B45" s="550"/>
      <c r="C45" s="551"/>
      <c r="D45" s="551"/>
      <c r="E45" s="551"/>
      <c r="F45" s="551"/>
      <c r="G45" s="551"/>
      <c r="H45" s="551"/>
      <c r="I45" s="552"/>
      <c r="J45" s="573"/>
      <c r="K45" s="574"/>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4"/>
      <c r="AR45" s="574"/>
      <c r="AS45" s="574"/>
      <c r="AT45" s="574"/>
      <c r="AU45" s="574"/>
      <c r="AV45" s="574"/>
      <c r="AW45" s="574"/>
      <c r="AX45" s="574"/>
      <c r="AY45" s="575"/>
    </row>
    <row r="46" spans="2:58" ht="15.75" customHeight="1">
      <c r="B46" s="546" t="s">
        <v>102</v>
      </c>
      <c r="C46" s="544"/>
      <c r="D46" s="544"/>
      <c r="E46" s="544"/>
      <c r="F46" s="544"/>
      <c r="G46" s="544"/>
      <c r="H46" s="544"/>
      <c r="I46" s="545"/>
      <c r="J46" s="553" t="s">
        <v>77</v>
      </c>
      <c r="K46" s="554"/>
      <c r="L46" s="580"/>
      <c r="M46" s="580"/>
      <c r="N46" s="580"/>
      <c r="O46" s="580"/>
      <c r="P46" s="580"/>
      <c r="Q46" s="580"/>
      <c r="R46" s="580"/>
      <c r="S46" s="580"/>
      <c r="T46" s="580"/>
      <c r="U46" s="580"/>
      <c r="V46" s="580"/>
      <c r="W46" s="580"/>
      <c r="X46" s="580"/>
      <c r="Y46" s="580"/>
      <c r="Z46" s="580"/>
      <c r="AA46" s="580"/>
      <c r="AB46" s="580"/>
      <c r="AC46" s="580"/>
      <c r="AD46" s="580"/>
      <c r="AE46" s="580"/>
      <c r="AF46" s="580"/>
      <c r="AG46" s="580"/>
      <c r="AH46" s="580"/>
      <c r="AI46" s="580"/>
      <c r="AJ46" s="580"/>
      <c r="AK46" s="580"/>
      <c r="AL46" s="580"/>
      <c r="AM46" s="580"/>
      <c r="AN46" s="580"/>
      <c r="AO46" s="580"/>
      <c r="AP46" s="580"/>
      <c r="AQ46" s="580"/>
      <c r="AR46" s="580"/>
      <c r="AS46" s="580"/>
      <c r="AT46" s="580"/>
      <c r="AU46" s="580"/>
      <c r="AV46" s="580"/>
      <c r="AW46" s="580"/>
      <c r="AX46" s="580"/>
      <c r="AY46" s="107"/>
      <c r="BB46" s="722" t="s">
        <v>544</v>
      </c>
      <c r="BC46" s="723"/>
      <c r="BD46" s="723"/>
      <c r="BE46" s="723"/>
      <c r="BF46" s="510"/>
    </row>
    <row r="47" spans="2:58" ht="9.75" customHeight="1">
      <c r="B47" s="547"/>
      <c r="C47" s="548"/>
      <c r="D47" s="548"/>
      <c r="E47" s="548"/>
      <c r="F47" s="548"/>
      <c r="G47" s="548"/>
      <c r="H47" s="548"/>
      <c r="I47" s="549"/>
      <c r="J47" s="570"/>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108"/>
      <c r="BB47" s="777"/>
      <c r="BC47" s="778"/>
      <c r="BD47" s="778"/>
      <c r="BE47" s="778"/>
      <c r="BF47" s="510"/>
    </row>
    <row r="48" spans="2:58" ht="9.75" customHeight="1" thickBot="1">
      <c r="B48" s="547"/>
      <c r="C48" s="548"/>
      <c r="D48" s="548"/>
      <c r="E48" s="548"/>
      <c r="F48" s="548"/>
      <c r="G48" s="548"/>
      <c r="H48" s="548"/>
      <c r="I48" s="549"/>
      <c r="J48" s="570"/>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108"/>
      <c r="BB48" s="725"/>
      <c r="BC48" s="726"/>
      <c r="BD48" s="726"/>
      <c r="BE48" s="726"/>
      <c r="BF48" s="510"/>
    </row>
    <row r="49" spans="2:75" ht="9.75" customHeight="1">
      <c r="B49" s="550"/>
      <c r="C49" s="551"/>
      <c r="D49" s="551"/>
      <c r="E49" s="551"/>
      <c r="F49" s="551"/>
      <c r="G49" s="551"/>
      <c r="H49" s="551"/>
      <c r="I49" s="552"/>
      <c r="J49" s="573"/>
      <c r="K49" s="574"/>
      <c r="L49" s="574"/>
      <c r="M49" s="574"/>
      <c r="N49" s="574"/>
      <c r="O49" s="574"/>
      <c r="P49" s="574"/>
      <c r="Q49" s="574"/>
      <c r="R49" s="574"/>
      <c r="S49" s="574"/>
      <c r="T49" s="574"/>
      <c r="U49" s="574"/>
      <c r="V49" s="574"/>
      <c r="W49" s="574"/>
      <c r="X49" s="574"/>
      <c r="Y49" s="574"/>
      <c r="Z49" s="574"/>
      <c r="AA49" s="574"/>
      <c r="AB49" s="574"/>
      <c r="AC49" s="574"/>
      <c r="AD49" s="574"/>
      <c r="AE49" s="574"/>
      <c r="AF49" s="574"/>
      <c r="AG49" s="574"/>
      <c r="AH49" s="574"/>
      <c r="AI49" s="574"/>
      <c r="AJ49" s="574"/>
      <c r="AK49" s="574"/>
      <c r="AL49" s="574"/>
      <c r="AM49" s="574"/>
      <c r="AN49" s="574"/>
      <c r="AO49" s="574"/>
      <c r="AP49" s="574"/>
      <c r="AQ49" s="574"/>
      <c r="AR49" s="574"/>
      <c r="AS49" s="574"/>
      <c r="AT49" s="574"/>
      <c r="AU49" s="574"/>
      <c r="AV49" s="574"/>
      <c r="AW49" s="574"/>
      <c r="AX49" s="574"/>
      <c r="AY49" s="109"/>
    </row>
    <row r="50" spans="2:75" ht="24" customHeight="1">
      <c r="B50" s="543" t="s">
        <v>15</v>
      </c>
      <c r="C50" s="544"/>
      <c r="D50" s="544"/>
      <c r="E50" s="544"/>
      <c r="F50" s="544"/>
      <c r="G50" s="544"/>
      <c r="H50" s="544"/>
      <c r="I50" s="545"/>
      <c r="J50" s="577"/>
      <c r="K50" s="576"/>
      <c r="L50" s="576"/>
      <c r="M50" s="576"/>
      <c r="N50" s="576"/>
      <c r="O50" s="576"/>
      <c r="P50" s="576"/>
      <c r="Q50" s="578" t="s">
        <v>283</v>
      </c>
      <c r="R50" s="578"/>
      <c r="S50" s="576"/>
      <c r="T50" s="576"/>
      <c r="U50" s="576"/>
      <c r="V50" s="578" t="s">
        <v>284</v>
      </c>
      <c r="W50" s="578"/>
      <c r="X50" s="578"/>
      <c r="Y50" s="578"/>
      <c r="Z50" s="576"/>
      <c r="AA50" s="576"/>
      <c r="AB50" s="576"/>
      <c r="AC50" s="111" t="s">
        <v>285</v>
      </c>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2"/>
    </row>
    <row r="51" spans="2:75" ht="3.75" customHeight="1">
      <c r="B51" s="543" t="s">
        <v>129</v>
      </c>
      <c r="C51" s="544"/>
      <c r="D51" s="544"/>
      <c r="E51" s="544"/>
      <c r="F51" s="544"/>
      <c r="G51" s="544"/>
      <c r="H51" s="544"/>
      <c r="I51" s="545"/>
      <c r="J51" s="118"/>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2"/>
    </row>
    <row r="52" spans="2:75" ht="16.5" customHeight="1">
      <c r="B52" s="547"/>
      <c r="C52" s="548"/>
      <c r="D52" s="548"/>
      <c r="E52" s="548"/>
      <c r="F52" s="548"/>
      <c r="G52" s="548"/>
      <c r="H52" s="548"/>
      <c r="I52" s="549"/>
      <c r="J52" s="119"/>
      <c r="K52" s="711"/>
      <c r="L52" s="688"/>
      <c r="M52" s="688"/>
      <c r="N52" s="688"/>
      <c r="O52" s="688"/>
      <c r="P52" s="712"/>
      <c r="S52" s="746" t="s">
        <v>118</v>
      </c>
      <c r="T52" s="746"/>
      <c r="U52" s="746"/>
      <c r="V52" s="746"/>
      <c r="W52" s="746"/>
      <c r="X52" s="746"/>
      <c r="Y52" s="746"/>
      <c r="Z52" s="746"/>
      <c r="AA52" s="746"/>
      <c r="AB52" s="746"/>
      <c r="AC52" s="746"/>
      <c r="AY52" s="114"/>
    </row>
    <row r="53" spans="2:75" ht="3.75" customHeight="1" thickBot="1">
      <c r="B53" s="581"/>
      <c r="C53" s="582"/>
      <c r="D53" s="582"/>
      <c r="E53" s="582"/>
      <c r="F53" s="582"/>
      <c r="G53" s="582"/>
      <c r="H53" s="582"/>
      <c r="I53" s="583"/>
      <c r="J53" s="25"/>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26"/>
    </row>
    <row r="54" spans="2:75" ht="11.25" customHeight="1" thickBot="1"/>
    <row r="55" spans="2:75" ht="27.75" customHeight="1">
      <c r="B55" s="680" t="s">
        <v>135</v>
      </c>
      <c r="C55" s="713"/>
      <c r="D55" s="713"/>
      <c r="E55" s="713"/>
      <c r="F55" s="713"/>
      <c r="G55" s="713"/>
      <c r="H55" s="713"/>
      <c r="I55" s="714"/>
      <c r="J55" s="144"/>
      <c r="K55" s="145"/>
      <c r="L55" s="145"/>
      <c r="M55" s="145"/>
      <c r="N55" s="145"/>
      <c r="O55" s="145"/>
      <c r="P55" s="145"/>
      <c r="Q55" s="145"/>
      <c r="R55" s="145"/>
      <c r="S55" s="145"/>
      <c r="T55" s="145"/>
      <c r="U55" s="145"/>
      <c r="V55" s="145"/>
      <c r="W55" s="145"/>
      <c r="X55" s="145"/>
      <c r="Y55" s="145"/>
      <c r="Z55" s="145"/>
      <c r="AA55" s="145"/>
      <c r="AB55" s="145"/>
      <c r="AC55" s="145"/>
      <c r="AD55" s="145"/>
      <c r="AE55" s="716" t="s">
        <v>4</v>
      </c>
      <c r="AF55" s="716"/>
      <c r="AG55" s="716"/>
      <c r="AH55" s="716"/>
      <c r="AI55" s="716"/>
      <c r="AJ55" s="716"/>
      <c r="AK55" s="716"/>
      <c r="AL55" s="718"/>
      <c r="AM55" s="719"/>
      <c r="AN55" s="625"/>
      <c r="AO55" s="625"/>
      <c r="AP55" s="625"/>
      <c r="AQ55" s="218" t="s">
        <v>1</v>
      </c>
      <c r="AR55" s="625"/>
      <c r="AS55" s="625"/>
      <c r="AT55" s="218" t="s">
        <v>2</v>
      </c>
      <c r="AU55" s="625"/>
      <c r="AV55" s="625"/>
      <c r="AW55" s="218" t="s">
        <v>3</v>
      </c>
      <c r="AX55" s="628"/>
      <c r="AY55" s="631"/>
    </row>
    <row r="56" spans="2:75" ht="27.75" customHeight="1">
      <c r="B56" s="694"/>
      <c r="C56" s="695"/>
      <c r="D56" s="695"/>
      <c r="E56" s="695"/>
      <c r="F56" s="695"/>
      <c r="G56" s="695"/>
      <c r="H56" s="695"/>
      <c r="I56" s="696"/>
      <c r="J56" s="222"/>
      <c r="K56" s="711"/>
      <c r="L56" s="688"/>
      <c r="M56" s="688"/>
      <c r="N56" s="688"/>
      <c r="O56" s="688"/>
      <c r="P56" s="688"/>
      <c r="Q56" s="688"/>
      <c r="R56" s="712"/>
      <c r="S56" s="748" t="s">
        <v>118</v>
      </c>
      <c r="T56" s="746"/>
      <c r="U56" s="746"/>
      <c r="V56" s="746"/>
      <c r="W56" s="746"/>
      <c r="X56" s="746"/>
      <c r="Y56" s="746"/>
      <c r="Z56" s="746"/>
      <c r="AA56" s="746"/>
      <c r="AB56" s="746"/>
      <c r="AC56" s="746"/>
      <c r="AD56" s="749"/>
      <c r="AE56" s="717" t="s">
        <v>127</v>
      </c>
      <c r="AF56" s="717"/>
      <c r="AG56" s="717"/>
      <c r="AH56" s="717"/>
      <c r="AI56" s="717"/>
      <c r="AJ56" s="717"/>
      <c r="AK56" s="221" t="s">
        <v>114</v>
      </c>
      <c r="AL56" s="720" t="s">
        <v>279</v>
      </c>
      <c r="AM56" s="721"/>
      <c r="AN56" s="688"/>
      <c r="AO56" s="688"/>
      <c r="AP56" s="688"/>
      <c r="AQ56" s="219" t="s">
        <v>1</v>
      </c>
      <c r="AR56" s="688"/>
      <c r="AS56" s="688"/>
      <c r="AT56" s="219" t="s">
        <v>2</v>
      </c>
      <c r="AU56" s="688"/>
      <c r="AV56" s="688"/>
      <c r="AW56" s="219" t="s">
        <v>3</v>
      </c>
      <c r="AX56" s="556"/>
      <c r="AY56" s="689"/>
      <c r="BU56" s="217"/>
      <c r="BV56" s="217"/>
      <c r="BW56" s="217"/>
    </row>
    <row r="57" spans="2:75" ht="27.75" customHeight="1">
      <c r="B57" s="694"/>
      <c r="C57" s="695"/>
      <c r="D57" s="695"/>
      <c r="E57" s="695"/>
      <c r="F57" s="695"/>
      <c r="G57" s="695"/>
      <c r="H57" s="695"/>
      <c r="I57" s="696"/>
      <c r="J57" s="113"/>
      <c r="K57" s="1" t="s">
        <v>52</v>
      </c>
      <c r="L57" s="750"/>
      <c r="M57" s="750"/>
      <c r="N57" s="750"/>
      <c r="O57" s="750"/>
      <c r="P57" s="750"/>
      <c r="Q57" s="1" t="s">
        <v>53</v>
      </c>
      <c r="R57" s="121"/>
      <c r="S57" s="1" t="s">
        <v>286</v>
      </c>
      <c r="T57" s="14"/>
      <c r="U57" s="751"/>
      <c r="V57" s="751"/>
      <c r="W57" s="751"/>
      <c r="X57" s="751"/>
      <c r="Y57" s="751"/>
      <c r="Z57" s="751"/>
      <c r="AA57" s="751"/>
      <c r="AB57" s="751"/>
      <c r="AC57" s="751"/>
      <c r="AD57" s="1" t="s">
        <v>58</v>
      </c>
      <c r="AE57" s="717"/>
      <c r="AF57" s="717"/>
      <c r="AG57" s="717"/>
      <c r="AH57" s="717"/>
      <c r="AI57" s="717"/>
      <c r="AJ57" s="717"/>
      <c r="AK57" s="220" t="s">
        <v>115</v>
      </c>
      <c r="AL57" s="779" t="s">
        <v>280</v>
      </c>
      <c r="AM57" s="780"/>
      <c r="AN57" s="626"/>
      <c r="AO57" s="626"/>
      <c r="AP57" s="626"/>
      <c r="AQ57" s="217" t="s">
        <v>1</v>
      </c>
      <c r="AR57" s="626"/>
      <c r="AS57" s="626"/>
      <c r="AT57" s="217" t="s">
        <v>2</v>
      </c>
      <c r="AU57" s="626"/>
      <c r="AV57" s="626"/>
      <c r="AW57" s="217" t="s">
        <v>3</v>
      </c>
      <c r="AX57" s="629"/>
      <c r="AY57" s="632"/>
      <c r="BU57" s="629"/>
      <c r="BV57" s="629"/>
      <c r="BW57" s="629"/>
    </row>
    <row r="58" spans="2:75" ht="9" customHeight="1">
      <c r="B58" s="546" t="s">
        <v>130</v>
      </c>
      <c r="C58" s="692"/>
      <c r="D58" s="692"/>
      <c r="E58" s="692"/>
      <c r="F58" s="692"/>
      <c r="G58" s="692"/>
      <c r="H58" s="692"/>
      <c r="I58" s="693"/>
      <c r="J58" s="110"/>
      <c r="K58" s="121"/>
      <c r="L58" s="121"/>
      <c r="M58" s="121"/>
      <c r="N58" s="121"/>
      <c r="O58" s="121"/>
      <c r="P58" s="121"/>
      <c r="Q58" s="121"/>
      <c r="R58" s="121"/>
      <c r="S58" s="121"/>
      <c r="T58" s="121"/>
      <c r="U58" s="121"/>
      <c r="V58" s="121"/>
      <c r="W58" s="121"/>
      <c r="X58" s="121"/>
      <c r="Y58" s="121"/>
      <c r="Z58" s="121"/>
      <c r="AA58" s="121"/>
      <c r="AB58" s="121"/>
      <c r="AC58" s="121"/>
      <c r="AD58" s="121"/>
      <c r="AE58" s="122"/>
      <c r="AF58" s="122"/>
      <c r="AG58" s="122"/>
      <c r="AH58" s="122"/>
      <c r="AI58" s="122"/>
      <c r="AJ58" s="122"/>
      <c r="AK58" s="123"/>
      <c r="AL58" s="111"/>
      <c r="AM58" s="111"/>
      <c r="AN58" s="111"/>
      <c r="AO58" s="111"/>
      <c r="AP58" s="111"/>
      <c r="AQ58" s="111"/>
      <c r="AR58" s="111"/>
      <c r="AS58" s="111"/>
      <c r="AT58" s="111"/>
      <c r="AU58" s="111"/>
      <c r="AV58" s="111"/>
      <c r="AW58" s="111"/>
      <c r="AX58" s="111"/>
      <c r="AY58" s="112"/>
      <c r="BU58" s="629"/>
      <c r="BV58" s="629"/>
      <c r="BW58" s="629"/>
    </row>
    <row r="59" spans="2:75" ht="15" customHeight="1">
      <c r="B59" s="694"/>
      <c r="C59" s="695"/>
      <c r="D59" s="695"/>
      <c r="E59" s="695"/>
      <c r="F59" s="695"/>
      <c r="G59" s="695"/>
      <c r="H59" s="695"/>
      <c r="I59" s="696"/>
      <c r="J59" s="113"/>
      <c r="K59" s="690" t="s">
        <v>150</v>
      </c>
      <c r="L59" s="690"/>
      <c r="M59" s="691" t="s">
        <v>152</v>
      </c>
      <c r="N59" s="691"/>
      <c r="O59" s="691"/>
      <c r="P59" s="691"/>
      <c r="Q59" s="691"/>
      <c r="R59" s="691"/>
      <c r="S59" s="691"/>
      <c r="T59" s="124"/>
      <c r="V59" s="33"/>
      <c r="W59" s="690" t="s">
        <v>150</v>
      </c>
      <c r="X59" s="690"/>
      <c r="Y59" s="690"/>
      <c r="Z59" s="1" t="s">
        <v>154</v>
      </c>
      <c r="AE59" s="33"/>
      <c r="AF59" s="223" t="s">
        <v>150</v>
      </c>
      <c r="AG59" s="1" t="s">
        <v>151</v>
      </c>
      <c r="AL59" s="747" t="s">
        <v>150</v>
      </c>
      <c r="AM59" s="747"/>
      <c r="AN59" s="691" t="s">
        <v>153</v>
      </c>
      <c r="AO59" s="691"/>
      <c r="AP59" s="691"/>
      <c r="AQ59" s="691"/>
      <c r="AR59" s="691"/>
      <c r="AY59" s="114"/>
      <c r="BU59" s="629"/>
      <c r="BV59" s="629"/>
      <c r="BW59" s="629"/>
    </row>
    <row r="60" spans="2:75" ht="4.5" customHeight="1" thickBot="1">
      <c r="B60" s="694"/>
      <c r="C60" s="695"/>
      <c r="D60" s="695"/>
      <c r="E60" s="695"/>
      <c r="F60" s="695"/>
      <c r="G60" s="695"/>
      <c r="H60" s="695"/>
      <c r="I60" s="696"/>
      <c r="J60" s="113"/>
      <c r="K60" s="14"/>
      <c r="L60" s="14"/>
      <c r="M60" s="14"/>
      <c r="N60" s="14"/>
      <c r="O60" s="14"/>
      <c r="P60" s="14"/>
      <c r="Q60" s="14"/>
      <c r="R60" s="14"/>
      <c r="S60" s="14"/>
      <c r="T60" s="14"/>
      <c r="U60" s="14"/>
      <c r="V60" s="14"/>
      <c r="W60" s="14"/>
      <c r="X60" s="14"/>
      <c r="Y60" s="14"/>
      <c r="Z60" s="14"/>
      <c r="AA60" s="14"/>
      <c r="AB60" s="14"/>
      <c r="AC60" s="14"/>
      <c r="AD60" s="14"/>
      <c r="AE60" s="125"/>
      <c r="AF60" s="125"/>
      <c r="AG60" s="125"/>
      <c r="AH60" s="125"/>
      <c r="AI60" s="125"/>
      <c r="AJ60" s="125"/>
      <c r="AK60" s="126"/>
      <c r="AY60" s="114"/>
      <c r="BU60" s="629"/>
      <c r="BV60" s="629"/>
      <c r="BW60" s="629"/>
    </row>
    <row r="61" spans="2:75" ht="15" customHeight="1">
      <c r="B61" s="694"/>
      <c r="C61" s="695"/>
      <c r="D61" s="695"/>
      <c r="E61" s="695"/>
      <c r="F61" s="695"/>
      <c r="G61" s="695"/>
      <c r="H61" s="695"/>
      <c r="I61" s="696"/>
      <c r="J61" s="113"/>
      <c r="K61" s="690" t="s">
        <v>150</v>
      </c>
      <c r="L61" s="690"/>
      <c r="M61" s="691" t="s">
        <v>155</v>
      </c>
      <c r="N61" s="691"/>
      <c r="O61" s="691"/>
      <c r="P61" s="691"/>
      <c r="Q61" s="691"/>
      <c r="R61" s="691"/>
      <c r="S61" s="691"/>
      <c r="T61" s="124"/>
      <c r="V61" s="33"/>
      <c r="W61" s="690" t="s">
        <v>150</v>
      </c>
      <c r="X61" s="690"/>
      <c r="Y61" s="690"/>
      <c r="Z61" s="1" t="s">
        <v>156</v>
      </c>
      <c r="AE61" s="33"/>
      <c r="AF61" s="223" t="s">
        <v>150</v>
      </c>
      <c r="AG61" s="691" t="s">
        <v>157</v>
      </c>
      <c r="AH61" s="691"/>
      <c r="AI61" s="691"/>
      <c r="AJ61" s="691"/>
      <c r="AK61" s="691"/>
      <c r="AL61" s="691"/>
      <c r="AM61" s="691"/>
      <c r="AN61" s="691"/>
      <c r="AO61" s="579" t="s">
        <v>118</v>
      </c>
      <c r="AP61" s="579"/>
      <c r="AQ61" s="579"/>
      <c r="AR61" s="579"/>
      <c r="AS61" s="579"/>
      <c r="AT61" s="579"/>
      <c r="AU61" s="579"/>
      <c r="AV61" s="579"/>
      <c r="AW61" s="579"/>
      <c r="AX61" s="579"/>
      <c r="AY61" s="114"/>
      <c r="BB61" s="767" t="s">
        <v>542</v>
      </c>
      <c r="BC61" s="768"/>
      <c r="BD61" s="768"/>
      <c r="BE61" s="769"/>
      <c r="BU61" s="629"/>
      <c r="BV61" s="629"/>
      <c r="BW61" s="629"/>
    </row>
    <row r="62" spans="2:75" ht="10.5" customHeight="1">
      <c r="B62" s="697"/>
      <c r="C62" s="698"/>
      <c r="D62" s="698"/>
      <c r="E62" s="698"/>
      <c r="F62" s="698"/>
      <c r="G62" s="698"/>
      <c r="H62" s="698"/>
      <c r="I62" s="699"/>
      <c r="J62" s="115"/>
      <c r="K62" s="120"/>
      <c r="L62" s="120"/>
      <c r="M62" s="120"/>
      <c r="N62" s="120"/>
      <c r="O62" s="120"/>
      <c r="P62" s="120"/>
      <c r="Q62" s="120"/>
      <c r="R62" s="120"/>
      <c r="S62" s="120"/>
      <c r="T62" s="120"/>
      <c r="U62" s="120"/>
      <c r="V62" s="120"/>
      <c r="W62" s="120"/>
      <c r="X62" s="120"/>
      <c r="Y62" s="120"/>
      <c r="Z62" s="120"/>
      <c r="AA62" s="120"/>
      <c r="AB62" s="120"/>
      <c r="AC62" s="120"/>
      <c r="AD62" s="120"/>
      <c r="AE62" s="127"/>
      <c r="AF62" s="127"/>
      <c r="AG62" s="127"/>
      <c r="AH62" s="127"/>
      <c r="AI62" s="127"/>
      <c r="AJ62" s="127"/>
      <c r="AK62" s="128"/>
      <c r="AL62" s="116"/>
      <c r="AM62" s="116"/>
      <c r="AN62" s="116"/>
      <c r="AO62" s="116"/>
      <c r="AP62" s="116"/>
      <c r="AQ62" s="116"/>
      <c r="AR62" s="116"/>
      <c r="AS62" s="116"/>
      <c r="AT62" s="116"/>
      <c r="AU62" s="116"/>
      <c r="AV62" s="116"/>
      <c r="AW62" s="116"/>
      <c r="AX62" s="116"/>
      <c r="AY62" s="117"/>
      <c r="BB62" s="770"/>
      <c r="BC62" s="771"/>
      <c r="BD62" s="771"/>
      <c r="BE62" s="772"/>
      <c r="BU62" s="629"/>
      <c r="BV62" s="629"/>
      <c r="BW62" s="629"/>
    </row>
    <row r="63" spans="2:75" ht="9" customHeight="1">
      <c r="B63" s="701" t="s">
        <v>122</v>
      </c>
      <c r="C63" s="702"/>
      <c r="D63" s="702"/>
      <c r="E63" s="702"/>
      <c r="F63" s="702"/>
      <c r="G63" s="702"/>
      <c r="H63" s="702"/>
      <c r="I63" s="703"/>
      <c r="J63" s="110"/>
      <c r="K63" s="121"/>
      <c r="L63" s="121"/>
      <c r="M63" s="121"/>
      <c r="N63" s="121"/>
      <c r="O63" s="121"/>
      <c r="P63" s="121"/>
      <c r="Q63" s="121"/>
      <c r="R63" s="121"/>
      <c r="S63" s="121"/>
      <c r="T63" s="121"/>
      <c r="U63" s="121"/>
      <c r="V63" s="121"/>
      <c r="W63" s="121"/>
      <c r="X63" s="121"/>
      <c r="Y63" s="121"/>
      <c r="Z63" s="121"/>
      <c r="AA63" s="121"/>
      <c r="AB63" s="121"/>
      <c r="AC63" s="121"/>
      <c r="AD63" s="121"/>
      <c r="AE63" s="122"/>
      <c r="AF63" s="122"/>
      <c r="AG63" s="122"/>
      <c r="AH63" s="122"/>
      <c r="AI63" s="122"/>
      <c r="AJ63" s="122"/>
      <c r="AK63" s="123"/>
      <c r="AL63" s="111"/>
      <c r="AM63" s="111"/>
      <c r="AN63" s="111"/>
      <c r="AO63" s="111"/>
      <c r="AP63" s="111"/>
      <c r="AQ63" s="111"/>
      <c r="AR63" s="111"/>
      <c r="AS63" s="111"/>
      <c r="AT63" s="111"/>
      <c r="AU63" s="111"/>
      <c r="AV63" s="111"/>
      <c r="AW63" s="111"/>
      <c r="AX63" s="111"/>
      <c r="AY63" s="112"/>
      <c r="BB63" s="770"/>
      <c r="BC63" s="771"/>
      <c r="BD63" s="771"/>
      <c r="BE63" s="772"/>
    </row>
    <row r="64" spans="2:75" ht="15" customHeight="1">
      <c r="B64" s="704"/>
      <c r="C64" s="705"/>
      <c r="D64" s="705"/>
      <c r="E64" s="705"/>
      <c r="F64" s="705"/>
      <c r="G64" s="705"/>
      <c r="H64" s="705"/>
      <c r="I64" s="706"/>
      <c r="J64" s="104"/>
      <c r="K64" s="1" t="s">
        <v>52</v>
      </c>
      <c r="L64" s="626"/>
      <c r="M64" s="626"/>
      <c r="N64" s="626"/>
      <c r="O64" s="626"/>
      <c r="P64" s="626"/>
      <c r="Q64" s="1" t="s">
        <v>53</v>
      </c>
      <c r="S64" s="691" t="s">
        <v>124</v>
      </c>
      <c r="T64" s="691"/>
      <c r="U64" s="691"/>
      <c r="V64" s="715"/>
      <c r="W64" s="715"/>
      <c r="X64" s="715"/>
      <c r="Y64" s="715"/>
      <c r="Z64" s="715"/>
      <c r="AA64" s="715"/>
      <c r="AB64" s="715"/>
      <c r="AC64" s="715"/>
      <c r="AD64" s="715"/>
      <c r="AE64" s="715"/>
      <c r="AF64" s="1" t="s">
        <v>123</v>
      </c>
      <c r="AG64" s="125"/>
      <c r="AH64" s="125"/>
      <c r="AI64" s="125"/>
      <c r="AJ64" s="125"/>
      <c r="AK64" s="126"/>
      <c r="AY64" s="114"/>
      <c r="BB64" s="770"/>
      <c r="BC64" s="771"/>
      <c r="BD64" s="771"/>
      <c r="BE64" s="772"/>
    </row>
    <row r="65" spans="2:57" ht="10.5" customHeight="1" thickBot="1">
      <c r="B65" s="707"/>
      <c r="C65" s="708"/>
      <c r="D65" s="708"/>
      <c r="E65" s="708"/>
      <c r="F65" s="708"/>
      <c r="G65" s="708"/>
      <c r="H65" s="708"/>
      <c r="I65" s="709"/>
      <c r="J65" s="129"/>
      <c r="K65" s="17"/>
      <c r="L65" s="17"/>
      <c r="M65" s="17"/>
      <c r="N65" s="17"/>
      <c r="O65" s="17"/>
      <c r="P65" s="17"/>
      <c r="Q65" s="17"/>
      <c r="R65" s="17"/>
      <c r="S65" s="17"/>
      <c r="T65" s="17"/>
      <c r="U65" s="17"/>
      <c r="V65" s="17"/>
      <c r="W65" s="17"/>
      <c r="X65" s="17"/>
      <c r="Y65" s="17"/>
      <c r="Z65" s="17"/>
      <c r="AA65" s="17"/>
      <c r="AB65" s="17"/>
      <c r="AC65" s="17"/>
      <c r="AD65" s="17"/>
      <c r="AE65" s="130"/>
      <c r="AF65" s="130"/>
      <c r="AG65" s="130"/>
      <c r="AH65" s="130"/>
      <c r="AI65" s="130"/>
      <c r="AJ65" s="130"/>
      <c r="AK65" s="131"/>
      <c r="AL65" s="13"/>
      <c r="AM65" s="13"/>
      <c r="AN65" s="13"/>
      <c r="AO65" s="13"/>
      <c r="AP65" s="13"/>
      <c r="AQ65" s="13"/>
      <c r="AR65" s="13"/>
      <c r="AS65" s="13"/>
      <c r="AT65" s="13"/>
      <c r="AU65" s="13"/>
      <c r="AV65" s="13"/>
      <c r="AW65" s="13"/>
      <c r="AX65" s="13"/>
      <c r="AY65" s="26"/>
      <c r="BB65" s="773"/>
      <c r="BC65" s="774"/>
      <c r="BD65" s="774"/>
      <c r="BE65" s="775"/>
    </row>
    <row r="66" spans="2:57" ht="11.25" customHeight="1" thickBot="1">
      <c r="B66" s="27"/>
      <c r="C66" s="27"/>
      <c r="D66" s="27"/>
      <c r="E66" s="27"/>
      <c r="F66" s="27"/>
      <c r="G66" s="27"/>
      <c r="H66" s="27"/>
      <c r="I66" s="27"/>
    </row>
    <row r="67" spans="2:57" ht="10.5" customHeight="1">
      <c r="B67" s="680" t="s">
        <v>119</v>
      </c>
      <c r="C67" s="613"/>
      <c r="D67" s="613"/>
      <c r="E67" s="613"/>
      <c r="F67" s="613"/>
      <c r="G67" s="613"/>
      <c r="H67" s="613"/>
      <c r="I67" s="614"/>
      <c r="J67" s="132"/>
      <c r="K67" s="133"/>
      <c r="L67" s="133"/>
      <c r="M67" s="133"/>
      <c r="N67" s="133"/>
      <c r="O67" s="133"/>
      <c r="P67" s="133"/>
      <c r="Q67" s="133"/>
      <c r="R67" s="133"/>
      <c r="S67" s="133"/>
      <c r="T67" s="133"/>
      <c r="U67" s="133"/>
      <c r="V67" s="133"/>
      <c r="W67" s="133"/>
      <c r="X67" s="133"/>
      <c r="Y67" s="133"/>
      <c r="Z67" s="133"/>
      <c r="AA67" s="133"/>
      <c r="AB67" s="625"/>
      <c r="AC67" s="625"/>
      <c r="AD67" s="625"/>
      <c r="AE67" s="625"/>
      <c r="AF67" s="133"/>
      <c r="AG67" s="625"/>
      <c r="AH67" s="625"/>
      <c r="AI67" s="133"/>
      <c r="AJ67" s="133"/>
      <c r="AK67" s="625"/>
      <c r="AL67" s="625"/>
      <c r="AM67" s="133"/>
      <c r="AN67" s="133"/>
      <c r="AO67" s="133"/>
      <c r="AP67" s="133"/>
      <c r="AQ67" s="133"/>
      <c r="AR67" s="133"/>
      <c r="AS67" s="133"/>
      <c r="AT67" s="133"/>
      <c r="AU67" s="133"/>
      <c r="AV67" s="133"/>
      <c r="AW67" s="133"/>
      <c r="AX67" s="133"/>
      <c r="AY67" s="134"/>
      <c r="BB67" s="767" t="s">
        <v>543</v>
      </c>
      <c r="BC67" s="768"/>
      <c r="BD67" s="768"/>
      <c r="BE67" s="769"/>
    </row>
    <row r="68" spans="2:57" ht="8.1" customHeight="1">
      <c r="B68" s="547"/>
      <c r="C68" s="548"/>
      <c r="D68" s="548"/>
      <c r="E68" s="548"/>
      <c r="F68" s="548"/>
      <c r="G68" s="548"/>
      <c r="H68" s="548"/>
      <c r="I68" s="549"/>
      <c r="J68" s="119"/>
      <c r="K68" s="577"/>
      <c r="L68" s="576"/>
      <c r="M68" s="576"/>
      <c r="N68" s="576"/>
      <c r="O68" s="576"/>
      <c r="P68" s="752"/>
      <c r="Q68" s="748" t="s">
        <v>118</v>
      </c>
      <c r="R68" s="746"/>
      <c r="S68" s="746"/>
      <c r="T68" s="746"/>
      <c r="U68" s="746"/>
      <c r="V68" s="746"/>
      <c r="W68" s="746"/>
      <c r="X68" s="746"/>
      <c r="Y68" s="746"/>
      <c r="Z68" s="746"/>
      <c r="AA68" s="746"/>
      <c r="AB68" s="626"/>
      <c r="AC68" s="626"/>
      <c r="AD68" s="626"/>
      <c r="AE68" s="626"/>
      <c r="AF68" s="629" t="s">
        <v>1</v>
      </c>
      <c r="AG68" s="626"/>
      <c r="AH68" s="626"/>
      <c r="AI68" s="629" t="s">
        <v>16</v>
      </c>
      <c r="AJ68" s="629"/>
      <c r="AK68" s="626"/>
      <c r="AL68" s="626"/>
      <c r="AM68" s="629" t="s">
        <v>17</v>
      </c>
      <c r="AN68" s="629"/>
      <c r="AO68" s="629" t="s">
        <v>120</v>
      </c>
      <c r="AP68" s="629"/>
      <c r="AQ68" s="629"/>
      <c r="AR68" s="629"/>
      <c r="AS68" s="687"/>
      <c r="AT68" s="687"/>
      <c r="AU68" s="687"/>
      <c r="AV68" s="687"/>
      <c r="AW68" s="629" t="s">
        <v>121</v>
      </c>
      <c r="AX68" s="629"/>
      <c r="AY68" s="114"/>
      <c r="BB68" s="770"/>
      <c r="BC68" s="771"/>
      <c r="BD68" s="771"/>
      <c r="BE68" s="772"/>
    </row>
    <row r="69" spans="2:57" ht="8.1" customHeight="1">
      <c r="B69" s="547"/>
      <c r="C69" s="548"/>
      <c r="D69" s="548"/>
      <c r="E69" s="548"/>
      <c r="F69" s="548"/>
      <c r="G69" s="548"/>
      <c r="H69" s="548"/>
      <c r="I69" s="549"/>
      <c r="J69" s="119"/>
      <c r="K69" s="753"/>
      <c r="L69" s="627"/>
      <c r="M69" s="627"/>
      <c r="N69" s="627"/>
      <c r="O69" s="627"/>
      <c r="P69" s="754"/>
      <c r="Q69" s="748"/>
      <c r="R69" s="746"/>
      <c r="S69" s="746"/>
      <c r="T69" s="746"/>
      <c r="U69" s="746"/>
      <c r="V69" s="746"/>
      <c r="W69" s="746"/>
      <c r="X69" s="746"/>
      <c r="Y69" s="746"/>
      <c r="Z69" s="746"/>
      <c r="AA69" s="746"/>
      <c r="AB69" s="626"/>
      <c r="AC69" s="626"/>
      <c r="AD69" s="626"/>
      <c r="AE69" s="626"/>
      <c r="AF69" s="629"/>
      <c r="AG69" s="626"/>
      <c r="AH69" s="626"/>
      <c r="AI69" s="629"/>
      <c r="AJ69" s="629"/>
      <c r="AK69" s="626"/>
      <c r="AL69" s="626"/>
      <c r="AM69" s="629"/>
      <c r="AN69" s="629"/>
      <c r="AO69" s="629"/>
      <c r="AP69" s="629"/>
      <c r="AQ69" s="629"/>
      <c r="AR69" s="629"/>
      <c r="AS69" s="687"/>
      <c r="AT69" s="687"/>
      <c r="AU69" s="687"/>
      <c r="AV69" s="687"/>
      <c r="AW69" s="629"/>
      <c r="AX69" s="629"/>
      <c r="AY69" s="114"/>
      <c r="BB69" s="770"/>
      <c r="BC69" s="771"/>
      <c r="BD69" s="771"/>
      <c r="BE69" s="772"/>
    </row>
    <row r="70" spans="2:57" ht="9.75" customHeight="1" thickBot="1">
      <c r="B70" s="581"/>
      <c r="C70" s="582"/>
      <c r="D70" s="582"/>
      <c r="E70" s="582"/>
      <c r="F70" s="582"/>
      <c r="G70" s="582"/>
      <c r="H70" s="582"/>
      <c r="I70" s="583"/>
      <c r="J70" s="25"/>
      <c r="K70" s="13"/>
      <c r="L70" s="13"/>
      <c r="M70" s="13"/>
      <c r="N70" s="13"/>
      <c r="O70" s="13"/>
      <c r="P70" s="13"/>
      <c r="Q70" s="13"/>
      <c r="R70" s="13"/>
      <c r="S70" s="13"/>
      <c r="T70" s="13"/>
      <c r="U70" s="13"/>
      <c r="V70" s="13"/>
      <c r="W70" s="13"/>
      <c r="X70" s="13"/>
      <c r="Y70" s="13"/>
      <c r="Z70" s="13"/>
      <c r="AA70" s="13"/>
      <c r="AB70" s="700"/>
      <c r="AC70" s="700"/>
      <c r="AD70" s="700"/>
      <c r="AE70" s="700"/>
      <c r="AF70" s="13"/>
      <c r="AG70" s="700"/>
      <c r="AH70" s="700"/>
      <c r="AI70" s="13"/>
      <c r="AJ70" s="13"/>
      <c r="AK70" s="700"/>
      <c r="AL70" s="700"/>
      <c r="AM70" s="13"/>
      <c r="AN70" s="13"/>
      <c r="AO70" s="13"/>
      <c r="AP70" s="13"/>
      <c r="AQ70" s="13"/>
      <c r="AR70" s="13"/>
      <c r="AS70" s="13"/>
      <c r="AT70" s="13"/>
      <c r="AU70" s="13"/>
      <c r="AV70" s="13"/>
      <c r="AW70" s="13"/>
      <c r="AX70" s="13"/>
      <c r="AY70" s="26"/>
      <c r="BB70" s="770"/>
      <c r="BC70" s="771"/>
      <c r="BD70" s="771"/>
      <c r="BE70" s="772"/>
    </row>
    <row r="71" spans="2:57" ht="9.75" customHeight="1">
      <c r="B71" s="22"/>
      <c r="C71" s="22"/>
      <c r="D71" s="22"/>
      <c r="E71" s="22"/>
      <c r="F71" s="22"/>
      <c r="G71" s="22"/>
      <c r="H71" s="22"/>
      <c r="I71" s="22"/>
      <c r="BB71" s="770"/>
      <c r="BC71" s="771"/>
      <c r="BD71" s="771"/>
      <c r="BE71" s="772"/>
    </row>
    <row r="72" spans="2:57" ht="21.75" customHeight="1" thickBot="1">
      <c r="B72" s="1" t="s">
        <v>183</v>
      </c>
      <c r="C72" s="22"/>
      <c r="D72" s="22"/>
      <c r="E72" s="22"/>
      <c r="F72" s="22"/>
      <c r="G72" s="22"/>
      <c r="H72" s="22"/>
      <c r="I72" s="22"/>
      <c r="BB72" s="773"/>
      <c r="BC72" s="774"/>
      <c r="BD72" s="774"/>
      <c r="BE72" s="775"/>
    </row>
    <row r="73" spans="2:57" ht="9" customHeight="1">
      <c r="B73" s="680" t="s">
        <v>125</v>
      </c>
      <c r="C73" s="613"/>
      <c r="D73" s="613"/>
      <c r="E73" s="613"/>
      <c r="F73" s="613"/>
      <c r="G73" s="613"/>
      <c r="H73" s="613"/>
      <c r="I73" s="614"/>
      <c r="J73" s="681"/>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3"/>
    </row>
    <row r="74" spans="2:57" ht="12" customHeight="1">
      <c r="B74" s="547"/>
      <c r="C74" s="548"/>
      <c r="D74" s="548"/>
      <c r="E74" s="548"/>
      <c r="F74" s="548"/>
      <c r="G74" s="548"/>
      <c r="H74" s="548"/>
      <c r="I74" s="549"/>
      <c r="J74" s="570"/>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N74" s="571"/>
      <c r="AO74" s="571"/>
      <c r="AP74" s="571"/>
      <c r="AQ74" s="571"/>
      <c r="AR74" s="571"/>
      <c r="AS74" s="571"/>
      <c r="AT74" s="571"/>
      <c r="AU74" s="571"/>
      <c r="AV74" s="571"/>
      <c r="AW74" s="571"/>
      <c r="AX74" s="571"/>
      <c r="AY74" s="572"/>
    </row>
    <row r="75" spans="2:57" ht="9" customHeight="1" thickBot="1">
      <c r="B75" s="581"/>
      <c r="C75" s="582"/>
      <c r="D75" s="582"/>
      <c r="E75" s="582"/>
      <c r="F75" s="582"/>
      <c r="G75" s="582"/>
      <c r="H75" s="582"/>
      <c r="I75" s="583"/>
      <c r="J75" s="684"/>
      <c r="K75" s="685"/>
      <c r="L75" s="685"/>
      <c r="M75" s="685"/>
      <c r="N75" s="685"/>
      <c r="O75" s="685"/>
      <c r="P75" s="685"/>
      <c r="Q75" s="685"/>
      <c r="R75" s="685"/>
      <c r="S75" s="685"/>
      <c r="T75" s="685"/>
      <c r="U75" s="685"/>
      <c r="V75" s="685"/>
      <c r="W75" s="685"/>
      <c r="X75" s="685"/>
      <c r="Y75" s="685"/>
      <c r="Z75" s="685"/>
      <c r="AA75" s="685"/>
      <c r="AB75" s="685"/>
      <c r="AC75" s="685"/>
      <c r="AD75" s="685"/>
      <c r="AE75" s="685"/>
      <c r="AF75" s="685"/>
      <c r="AG75" s="685"/>
      <c r="AH75" s="685"/>
      <c r="AI75" s="685"/>
      <c r="AJ75" s="685"/>
      <c r="AK75" s="685"/>
      <c r="AL75" s="685"/>
      <c r="AM75" s="685"/>
      <c r="AN75" s="685"/>
      <c r="AO75" s="685"/>
      <c r="AP75" s="685"/>
      <c r="AQ75" s="685"/>
      <c r="AR75" s="685"/>
      <c r="AS75" s="685"/>
      <c r="AT75" s="685"/>
      <c r="AU75" s="685"/>
      <c r="AV75" s="685"/>
      <c r="AW75" s="685"/>
      <c r="AX75" s="685"/>
      <c r="AY75" s="686"/>
    </row>
    <row r="76" spans="2:57" ht="11.25" customHeight="1"/>
    <row r="77" spans="2:57" ht="11.25" hidden="1" customHeight="1"/>
    <row r="78" spans="2:57" ht="11.25" hidden="1" customHeight="1"/>
  </sheetData>
  <sheetProtection algorithmName="SHA-512" hashValue="cEW79+r9iDZefy7LLs41dVxIxqBlt3S81R6yw/iW7O505i59V+L8JnlkGJViq2tqrVTqMtyuE2RU3w1G69BAzw==" saltValue="hCqlWyLO1k1tC+4/wtCtsQ==" spinCount="100000" sheet="1" selectLockedCells="1"/>
  <mergeCells count="159">
    <mergeCell ref="AD36:AD38"/>
    <mergeCell ref="J36:AC38"/>
    <mergeCell ref="AE36:AY38"/>
    <mergeCell ref="BB61:BE65"/>
    <mergeCell ref="BB67:BE72"/>
    <mergeCell ref="BV21:BV24"/>
    <mergeCell ref="AN18:AN20"/>
    <mergeCell ref="AO18:AR20"/>
    <mergeCell ref="AS18:AS20"/>
    <mergeCell ref="AO21:AR23"/>
    <mergeCell ref="AS21:AS23"/>
    <mergeCell ref="AT21:AY23"/>
    <mergeCell ref="BB46:BE48"/>
    <mergeCell ref="AL57:AM57"/>
    <mergeCell ref="AN57:AP57"/>
    <mergeCell ref="BB16:BE17"/>
    <mergeCell ref="BB4:BE14"/>
    <mergeCell ref="BW6:BW9"/>
    <mergeCell ref="AW68:AX69"/>
    <mergeCell ref="BV6:BV9"/>
    <mergeCell ref="AN21:AN23"/>
    <mergeCell ref="J10:AY10"/>
    <mergeCell ref="J33:AY35"/>
    <mergeCell ref="S52:AC52"/>
    <mergeCell ref="BU6:BU9"/>
    <mergeCell ref="AX57:AY57"/>
    <mergeCell ref="AL59:AM59"/>
    <mergeCell ref="AN59:AR59"/>
    <mergeCell ref="S56:AD56"/>
    <mergeCell ref="L57:P57"/>
    <mergeCell ref="U57:AC57"/>
    <mergeCell ref="K68:P69"/>
    <mergeCell ref="AF68:AF69"/>
    <mergeCell ref="AK67:AL70"/>
    <mergeCell ref="AB67:AC70"/>
    <mergeCell ref="Q68:AA69"/>
    <mergeCell ref="S64:U64"/>
    <mergeCell ref="AI68:AJ69"/>
    <mergeCell ref="AM68:AN69"/>
    <mergeCell ref="L14:AX14"/>
    <mergeCell ref="J15:AX17"/>
    <mergeCell ref="BX6:BX9"/>
    <mergeCell ref="B51:I53"/>
    <mergeCell ref="K52:P52"/>
    <mergeCell ref="B55:I57"/>
    <mergeCell ref="V64:AE64"/>
    <mergeCell ref="AE55:AK55"/>
    <mergeCell ref="AE56:AJ57"/>
    <mergeCell ref="K56:R56"/>
    <mergeCell ref="AL55:AM55"/>
    <mergeCell ref="AN55:AP55"/>
    <mergeCell ref="AL56:AM56"/>
    <mergeCell ref="AN56:AP56"/>
    <mergeCell ref="M61:S61"/>
    <mergeCell ref="AG61:AN61"/>
    <mergeCell ref="W59:Y59"/>
    <mergeCell ref="W61:Y61"/>
    <mergeCell ref="AO61:AX61"/>
    <mergeCell ref="AU55:AV55"/>
    <mergeCell ref="AX55:AY55"/>
    <mergeCell ref="AR56:AS56"/>
    <mergeCell ref="AR55:AS55"/>
    <mergeCell ref="AR57:AS57"/>
    <mergeCell ref="B73:I75"/>
    <mergeCell ref="J73:AY75"/>
    <mergeCell ref="BV11:BV14"/>
    <mergeCell ref="BV16:BV19"/>
    <mergeCell ref="BU59:BU62"/>
    <mergeCell ref="BV59:BV62"/>
    <mergeCell ref="BW59:BW62"/>
    <mergeCell ref="BU57:BU58"/>
    <mergeCell ref="BV57:BV58"/>
    <mergeCell ref="BW57:BW58"/>
    <mergeCell ref="AS68:AV69"/>
    <mergeCell ref="B67:I70"/>
    <mergeCell ref="AU56:AV56"/>
    <mergeCell ref="AX56:AY56"/>
    <mergeCell ref="K61:L61"/>
    <mergeCell ref="AO68:AR69"/>
    <mergeCell ref="M59:S59"/>
    <mergeCell ref="B58:I62"/>
    <mergeCell ref="K59:L59"/>
    <mergeCell ref="AD67:AE70"/>
    <mergeCell ref="AG67:AH70"/>
    <mergeCell ref="AU57:AV57"/>
    <mergeCell ref="L64:P64"/>
    <mergeCell ref="B63:I65"/>
    <mergeCell ref="B25:I28"/>
    <mergeCell ref="J25:K25"/>
    <mergeCell ref="L25:AX25"/>
    <mergeCell ref="B29:I31"/>
    <mergeCell ref="J29:O31"/>
    <mergeCell ref="P29:P31"/>
    <mergeCell ref="Q29:V31"/>
    <mergeCell ref="W29:X31"/>
    <mergeCell ref="AI29:AM31"/>
    <mergeCell ref="AN29:AN31"/>
    <mergeCell ref="AT29:AY31"/>
    <mergeCell ref="AD29:AH31"/>
    <mergeCell ref="Y29:AC31"/>
    <mergeCell ref="J26:AY28"/>
    <mergeCell ref="AO29:AR31"/>
    <mergeCell ref="AS29:AS31"/>
    <mergeCell ref="B33:I35"/>
    <mergeCell ref="B36:I38"/>
    <mergeCell ref="B10:I10"/>
    <mergeCell ref="B1:AY4"/>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AT18:AY20"/>
    <mergeCell ref="B18:I20"/>
    <mergeCell ref="J18:O20"/>
    <mergeCell ref="B14:I17"/>
    <mergeCell ref="J14:K14"/>
    <mergeCell ref="B21:I23"/>
    <mergeCell ref="J21:O23"/>
    <mergeCell ref="P21:P23"/>
    <mergeCell ref="Q21:V23"/>
    <mergeCell ref="W21:X23"/>
    <mergeCell ref="Y21:AC23"/>
    <mergeCell ref="AD21:AH23"/>
    <mergeCell ref="AI21:AM23"/>
    <mergeCell ref="P18:P20"/>
    <mergeCell ref="Q18:V20"/>
    <mergeCell ref="W18:X20"/>
    <mergeCell ref="AI18:AM20"/>
    <mergeCell ref="AD18:AH20"/>
    <mergeCell ref="Y18:AC20"/>
    <mergeCell ref="B50:I50"/>
    <mergeCell ref="B46:I49"/>
    <mergeCell ref="J46:K46"/>
    <mergeCell ref="B39:I41"/>
    <mergeCell ref="L40:AB40"/>
    <mergeCell ref="B42:I42"/>
    <mergeCell ref="J42:AY42"/>
    <mergeCell ref="B43:I45"/>
    <mergeCell ref="J43:AY45"/>
    <mergeCell ref="S50:U50"/>
    <mergeCell ref="Z50:AB50"/>
    <mergeCell ref="N50:P50"/>
    <mergeCell ref="J50:M50"/>
    <mergeCell ref="Q50:R50"/>
    <mergeCell ref="V50:Y50"/>
    <mergeCell ref="AD40:AM40"/>
    <mergeCell ref="L46:AX46"/>
    <mergeCell ref="J47:AX49"/>
  </mergeCells>
  <phoneticPr fontId="3"/>
  <dataValidations xWindow="129" yWindow="716" count="11">
    <dataValidation type="list" allowBlank="1" showInputMessage="1" showErrorMessage="1" sqref="K56:R56" xr:uid="{00000000-0002-0000-0000-000001000000}">
      <formula1>"大臣,東京都知事"</formula1>
    </dataValidation>
    <dataValidation type="list" allowBlank="1" showInputMessage="1" showErrorMessage="1" sqref="L40:AB40" xr:uid="{00000000-0002-0000-0000-000002000000}">
      <formula1>"政令で定める使用人"</formula1>
    </dataValidation>
    <dataValidation type="list" allowBlank="1" showInputMessage="1" showErrorMessage="1" sqref="K7:U8" xr:uid="{00000000-0002-0000-0000-000003000000}">
      <formula1>"準会員"</formula1>
    </dataValidation>
    <dataValidation type="list" allowBlank="1" showInputMessage="1" showErrorMessage="1" sqref="K68:P69" xr:uid="{00000000-0002-0000-0000-000004000000}">
      <formula1>"有,無"</formula1>
    </dataValidation>
    <dataValidation type="list" allowBlank="1" showInputMessage="1" showErrorMessage="1" sqref="K52:P52" xr:uid="{00000000-0002-0000-0000-000005000000}">
      <formula1>"男性,女性"</formula1>
    </dataValidation>
    <dataValidation type="list" allowBlank="1" showInputMessage="1" showErrorMessage="1" sqref="K59:L59 W59:Y59 W61:Y61 K61:L61 AF59 AL59:AM59 AF61" xr:uid="{00000000-0002-0000-0000-000006000000}">
      <formula1>"□,☑"</formula1>
    </dataValidation>
    <dataValidation type="list" allowBlank="1" showInputMessage="1" showErrorMessage="1" prompt="元号を選択" sqref="J50:M50" xr:uid="{1A6B7E17-3CA1-4B2A-BDAD-2DF62EECB3B3}">
      <formula1>"昭和,平成"</formula1>
    </dataValidation>
    <dataValidation type="list" allowBlank="1" showInputMessage="1" showErrorMessage="1" prompt="元号を選択" sqref="AB67:AC70 AL55:AM55" xr:uid="{AF93B65C-A9D0-4B45-A612-ECABE83ED67D}">
      <formula1>"令和,平成,昭和"</formula1>
    </dataValidation>
    <dataValidation type="list" allowBlank="1" showInputMessage="1" showErrorMessage="1" prompt="元号を選択" sqref="AL56:AM56" xr:uid="{AC36A9C9-3B88-415E-807E-38F3FACF2AD7}">
      <formula1>"令和,平成"</formula1>
    </dataValidation>
    <dataValidation imeMode="fullKatakana" allowBlank="1" showInputMessage="1" showErrorMessage="1" sqref="J10:AY10 J42:AY42" xr:uid="{90AB13D9-2679-484C-9C70-7B1AA28715FE}"/>
    <dataValidation imeMode="halfAlpha" allowBlank="1" showInputMessage="1" showErrorMessage="1" sqref="J33:AY35 J36:AC38 AE36:AY38" xr:uid="{169E6749-A2C5-458D-814E-AB1394753071}"/>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7"/>
  <sheetViews>
    <sheetView showGridLines="0" showRowColHeaders="0" showZeros="0" zoomScale="55" zoomScaleNormal="55" zoomScaleSheetLayoutView="70" zoomScalePageLayoutView="85" workbookViewId="0">
      <selection activeCell="G15" sqref="G15:X16"/>
    </sheetView>
  </sheetViews>
  <sheetFormatPr defaultColWidth="0" defaultRowHeight="13.2" zeroHeight="1"/>
  <cols>
    <col min="1" max="1" width="1.6640625" style="146" customWidth="1"/>
    <col min="2" max="4" width="7.6640625" style="146" customWidth="1"/>
    <col min="5" max="6" width="11.77734375" style="146" customWidth="1"/>
    <col min="7" max="7" width="3.44140625" style="146" customWidth="1"/>
    <col min="8" max="8" width="5.21875" style="146" customWidth="1"/>
    <col min="9" max="9" width="4" style="146" customWidth="1"/>
    <col min="10" max="11" width="3.88671875" style="146" customWidth="1"/>
    <col min="12" max="15" width="5.21875" style="146" customWidth="1"/>
    <col min="16" max="16" width="8.77734375" style="146" customWidth="1"/>
    <col min="17" max="17" width="5.21875" style="146" customWidth="1"/>
    <col min="18" max="18" width="9.77734375" style="146" customWidth="1"/>
    <col min="19" max="19" width="5.33203125" style="146" customWidth="1"/>
    <col min="20" max="20" width="6.44140625" style="146" customWidth="1"/>
    <col min="21" max="21" width="5.33203125" style="146" customWidth="1"/>
    <col min="22" max="25" width="5.77734375" style="146" customWidth="1"/>
    <col min="26" max="26" width="8.6640625" style="146" customWidth="1"/>
    <col min="27" max="27" width="1.6640625" style="146" customWidth="1"/>
    <col min="28" max="16384" width="9" style="146" hidden="1"/>
  </cols>
  <sheetData>
    <row r="1" spans="2:26" s="275" customFormat="1" ht="71.400000000000006" customHeight="1">
      <c r="B1" s="1755" t="s">
        <v>51</v>
      </c>
      <c r="C1" s="1755"/>
      <c r="D1" s="1755"/>
      <c r="E1" s="1755"/>
      <c r="F1" s="1755"/>
      <c r="G1" s="1755"/>
      <c r="H1" s="1755"/>
      <c r="I1" s="1755"/>
      <c r="J1" s="1755"/>
      <c r="K1" s="1755"/>
      <c r="L1" s="1755"/>
      <c r="M1" s="1755"/>
      <c r="N1" s="1755"/>
      <c r="O1" s="1755"/>
      <c r="P1" s="1755"/>
      <c r="Q1" s="1755"/>
      <c r="R1" s="1755"/>
      <c r="S1" s="1755"/>
      <c r="T1" s="1755"/>
      <c r="U1" s="1755"/>
      <c r="V1" s="1755"/>
      <c r="W1" s="1755"/>
      <c r="X1" s="1755"/>
      <c r="Y1" s="1755"/>
      <c r="Z1" s="1755"/>
    </row>
    <row r="2" spans="2:26" ht="46.95" customHeight="1">
      <c r="B2" s="1756" t="s">
        <v>186</v>
      </c>
      <c r="C2" s="1756"/>
      <c r="D2" s="1756"/>
      <c r="E2" s="1756"/>
      <c r="F2" s="1756"/>
      <c r="G2" s="1756"/>
      <c r="H2" s="1756"/>
      <c r="I2" s="1756"/>
      <c r="J2" s="1756"/>
      <c r="K2" s="1756"/>
      <c r="L2" s="1756"/>
      <c r="M2" s="1756"/>
      <c r="N2" s="1756"/>
      <c r="O2" s="1756"/>
      <c r="P2" s="1756"/>
      <c r="Q2" s="1756"/>
      <c r="R2" s="1756"/>
      <c r="S2" s="1756"/>
      <c r="T2" s="1756"/>
      <c r="U2" s="1756"/>
      <c r="V2" s="1756"/>
      <c r="W2" s="1756"/>
      <c r="X2" s="1756"/>
      <c r="Y2" s="1756"/>
      <c r="Z2" s="1756"/>
    </row>
    <row r="3" spans="2:26" ht="70.2" customHeight="1">
      <c r="B3" s="1757" t="s">
        <v>174</v>
      </c>
      <c r="C3" s="1757"/>
      <c r="D3" s="1757"/>
      <c r="E3" s="1757"/>
      <c r="F3" s="1757"/>
      <c r="G3" s="1757"/>
      <c r="H3" s="1757"/>
      <c r="I3" s="1757"/>
      <c r="J3" s="1757"/>
      <c r="K3" s="1757"/>
      <c r="L3" s="1757"/>
      <c r="M3" s="1757"/>
      <c r="N3" s="1757"/>
      <c r="O3" s="1757"/>
      <c r="P3" s="1757"/>
      <c r="Q3" s="1757"/>
      <c r="R3" s="1757"/>
      <c r="S3" s="1757"/>
      <c r="T3" s="1757"/>
      <c r="U3" s="1757"/>
      <c r="V3" s="1757"/>
      <c r="W3" s="1757"/>
      <c r="X3" s="1757"/>
      <c r="Y3" s="1757"/>
      <c r="Z3" s="1757"/>
    </row>
    <row r="4" spans="2:26" ht="24.9" customHeight="1">
      <c r="B4" s="1757" t="s">
        <v>187</v>
      </c>
      <c r="C4" s="1757"/>
      <c r="D4" s="1757"/>
      <c r="E4" s="1757"/>
      <c r="F4" s="1757"/>
      <c r="G4" s="1757"/>
      <c r="H4" s="1757"/>
      <c r="I4" s="1757"/>
      <c r="J4" s="1757"/>
      <c r="K4" s="1757"/>
      <c r="L4" s="1757"/>
      <c r="M4" s="1757"/>
      <c r="N4" s="1757"/>
      <c r="O4" s="1757"/>
      <c r="P4" s="1757"/>
      <c r="Q4" s="1757"/>
      <c r="R4" s="1757"/>
      <c r="S4" s="1757"/>
      <c r="T4" s="1757"/>
      <c r="U4" s="1757"/>
      <c r="V4" s="1757"/>
      <c r="W4" s="1757"/>
      <c r="X4" s="1757"/>
      <c r="Y4" s="1757"/>
      <c r="Z4" s="1757"/>
    </row>
    <row r="5" spans="2:26" ht="24.9" customHeight="1">
      <c r="B5" s="1757" t="s">
        <v>189</v>
      </c>
      <c r="C5" s="1757"/>
      <c r="D5" s="1757"/>
      <c r="E5" s="1757"/>
      <c r="F5" s="1757"/>
      <c r="G5" s="1757"/>
      <c r="H5" s="1757"/>
      <c r="I5" s="1757"/>
      <c r="J5" s="1757"/>
      <c r="K5" s="1757"/>
      <c r="L5" s="1757"/>
      <c r="M5" s="1757"/>
      <c r="N5" s="1757"/>
      <c r="O5" s="1757"/>
      <c r="P5" s="1757"/>
      <c r="Q5" s="1757"/>
      <c r="R5" s="1757"/>
      <c r="S5" s="1757"/>
      <c r="T5" s="1757"/>
      <c r="U5" s="1757"/>
      <c r="V5" s="1757"/>
      <c r="W5" s="1757"/>
      <c r="X5" s="1757"/>
      <c r="Y5" s="1757"/>
      <c r="Z5" s="1757"/>
    </row>
    <row r="6" spans="2:26" ht="16.2">
      <c r="B6" s="1758"/>
      <c r="C6" s="1758"/>
      <c r="D6" s="1758"/>
      <c r="E6" s="1758"/>
      <c r="F6" s="1758"/>
      <c r="G6" s="1758"/>
      <c r="H6" s="1758"/>
      <c r="I6" s="1758"/>
      <c r="J6" s="1758"/>
      <c r="K6" s="1758"/>
      <c r="L6" s="1758"/>
      <c r="M6" s="1758"/>
      <c r="N6" s="1758"/>
      <c r="O6" s="1758"/>
      <c r="P6" s="1758"/>
      <c r="Q6" s="1758"/>
      <c r="R6" s="1758"/>
      <c r="S6" s="1758"/>
      <c r="T6" s="1758"/>
      <c r="U6" s="1758"/>
      <c r="V6" s="1758"/>
      <c r="W6" s="1758"/>
      <c r="X6" s="1758"/>
      <c r="Y6" s="1758"/>
      <c r="Z6" s="1758"/>
    </row>
    <row r="7" spans="2:26" ht="16.2">
      <c r="B7" s="147"/>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2:26" ht="29.7" customHeight="1">
      <c r="B8" s="1773" t="s">
        <v>188</v>
      </c>
      <c r="C8" s="1773"/>
      <c r="D8" s="1773"/>
      <c r="E8" s="1773"/>
      <c r="F8" s="1773"/>
      <c r="G8" s="1773"/>
      <c r="H8" s="1773"/>
      <c r="I8" s="1773"/>
      <c r="J8" s="1773"/>
      <c r="K8" s="1773"/>
      <c r="L8" s="1773"/>
      <c r="M8" s="1773"/>
      <c r="N8" s="1773"/>
      <c r="O8" s="1773"/>
      <c r="P8" s="1773"/>
      <c r="Q8" s="1773"/>
      <c r="R8" s="1773"/>
      <c r="S8" s="1773"/>
      <c r="T8" s="1773"/>
      <c r="U8" s="1773"/>
      <c r="V8" s="1773"/>
      <c r="W8" s="1773"/>
      <c r="X8" s="1773"/>
      <c r="Y8" s="1773"/>
      <c r="Z8" s="1773"/>
    </row>
    <row r="9" spans="2:26" ht="30" customHeight="1">
      <c r="B9" s="148" t="s">
        <v>190</v>
      </c>
      <c r="C9" s="1774" t="s">
        <v>287</v>
      </c>
      <c r="D9" s="1774"/>
      <c r="E9" s="1774"/>
      <c r="F9" s="1774"/>
      <c r="G9" s="1774"/>
      <c r="H9" s="1774"/>
      <c r="I9" s="1774"/>
      <c r="J9" s="1774"/>
      <c r="K9" s="1774"/>
      <c r="L9" s="1774"/>
      <c r="M9" s="1774"/>
      <c r="N9" s="1774"/>
      <c r="O9" s="1774"/>
      <c r="P9" s="1774"/>
      <c r="Q9" s="1774"/>
      <c r="R9" s="1774"/>
      <c r="S9" s="1774"/>
      <c r="T9" s="1774"/>
      <c r="U9" s="1774"/>
      <c r="V9" s="1774"/>
      <c r="W9" s="1774"/>
      <c r="X9" s="1774"/>
      <c r="Y9" s="1774"/>
      <c r="Z9" s="1774"/>
    </row>
    <row r="10" spans="2:26" ht="25.5" customHeight="1" thickBot="1">
      <c r="B10" s="1775"/>
      <c r="C10" s="1775"/>
      <c r="D10" s="1775"/>
      <c r="E10" s="1775"/>
      <c r="F10" s="1775"/>
      <c r="G10" s="1775"/>
      <c r="H10" s="1775"/>
      <c r="I10" s="1775"/>
      <c r="J10" s="1775"/>
      <c r="K10" s="1775"/>
      <c r="L10" s="1775"/>
      <c r="M10" s="1775"/>
      <c r="N10" s="1775"/>
      <c r="O10" s="1775"/>
      <c r="P10" s="1775"/>
      <c r="Q10" s="1775"/>
      <c r="R10" s="1775"/>
      <c r="S10" s="1775"/>
      <c r="T10" s="1775"/>
      <c r="U10" s="1775"/>
      <c r="V10" s="1775"/>
      <c r="W10" s="1775"/>
      <c r="X10" s="1775"/>
      <c r="Y10" s="1775"/>
      <c r="Z10" s="1775"/>
    </row>
    <row r="11" spans="2:26" ht="9" customHeight="1">
      <c r="B11" s="1776" t="s">
        <v>177</v>
      </c>
      <c r="C11" s="1777"/>
      <c r="D11" s="1777"/>
      <c r="E11" s="1782" t="s">
        <v>49</v>
      </c>
      <c r="F11" s="1782"/>
      <c r="G11" s="149"/>
      <c r="H11" s="149"/>
      <c r="I11" s="149"/>
      <c r="J11" s="149"/>
      <c r="K11" s="149"/>
      <c r="L11" s="149"/>
      <c r="M11" s="149"/>
      <c r="N11" s="149"/>
      <c r="O11" s="149"/>
      <c r="P11" s="150"/>
      <c r="Q11" s="151"/>
      <c r="R11" s="152"/>
      <c r="S11" s="1919" t="str">
        <f>IF(入力シート!AN6="","",入力シート!BU6)</f>
        <v/>
      </c>
      <c r="T11" s="1920"/>
      <c r="U11" s="153"/>
      <c r="V11" s="153"/>
      <c r="W11" s="153"/>
      <c r="X11" s="153"/>
      <c r="Y11" s="153"/>
      <c r="Z11" s="154"/>
    </row>
    <row r="12" spans="2:26" ht="32.25" customHeight="1">
      <c r="B12" s="1778"/>
      <c r="C12" s="1779"/>
      <c r="D12" s="1779"/>
      <c r="E12" s="1783"/>
      <c r="F12" s="1783"/>
      <c r="G12" s="155"/>
      <c r="H12" s="156" t="str">
        <f>IF(入力シート!K7="正会員","☑","□")</f>
        <v>□</v>
      </c>
      <c r="I12" s="1784" t="s">
        <v>98</v>
      </c>
      <c r="J12" s="1784"/>
      <c r="K12" s="1785" t="s">
        <v>76</v>
      </c>
      <c r="L12" s="1785"/>
      <c r="M12" s="157" t="str">
        <f>IF(入力シート!K7="準会員","☑","□")</f>
        <v>☑</v>
      </c>
      <c r="N12" s="1784" t="s">
        <v>97</v>
      </c>
      <c r="O12" s="1786"/>
      <c r="P12" s="1787" t="s">
        <v>50</v>
      </c>
      <c r="Q12" s="1788"/>
      <c r="R12" s="1789"/>
      <c r="S12" s="1921"/>
      <c r="T12" s="1830"/>
      <c r="U12" s="158" t="s">
        <v>1</v>
      </c>
      <c r="V12" s="159">
        <f>入力シート!AR6</f>
        <v>0</v>
      </c>
      <c r="W12" s="158" t="s">
        <v>16</v>
      </c>
      <c r="X12" s="159">
        <f>入力シート!AU6</f>
        <v>0</v>
      </c>
      <c r="Y12" s="158" t="s">
        <v>17</v>
      </c>
      <c r="Z12" s="160"/>
    </row>
    <row r="13" spans="2:26" ht="9" customHeight="1">
      <c r="B13" s="1778"/>
      <c r="C13" s="1779"/>
      <c r="D13" s="1779"/>
      <c r="E13" s="1783"/>
      <c r="F13" s="1783"/>
      <c r="G13" s="161"/>
      <c r="H13" s="161"/>
      <c r="I13" s="161"/>
      <c r="J13" s="161"/>
      <c r="K13" s="161"/>
      <c r="L13" s="161"/>
      <c r="M13" s="161"/>
      <c r="N13" s="161"/>
      <c r="O13" s="161"/>
      <c r="P13" s="162"/>
      <c r="Q13" s="163"/>
      <c r="R13" s="164"/>
      <c r="S13" s="1922"/>
      <c r="T13" s="1923"/>
      <c r="U13" s="165"/>
      <c r="V13" s="165"/>
      <c r="W13" s="165"/>
      <c r="X13" s="165"/>
      <c r="Y13" s="165"/>
      <c r="Z13" s="166"/>
    </row>
    <row r="14" spans="2:26" ht="21" customHeight="1">
      <c r="B14" s="1778"/>
      <c r="C14" s="1779"/>
      <c r="D14" s="1779"/>
      <c r="E14" s="1759" t="s">
        <v>191</v>
      </c>
      <c r="F14" s="1759"/>
      <c r="G14" s="1760">
        <f>入力シート!J10</f>
        <v>0</v>
      </c>
      <c r="H14" s="1761"/>
      <c r="I14" s="1761"/>
      <c r="J14" s="1761"/>
      <c r="K14" s="1761"/>
      <c r="L14" s="1761"/>
      <c r="M14" s="1761"/>
      <c r="N14" s="1761"/>
      <c r="O14" s="1761"/>
      <c r="P14" s="1761"/>
      <c r="Q14" s="1761"/>
      <c r="R14" s="1761"/>
      <c r="S14" s="1761"/>
      <c r="T14" s="1761"/>
      <c r="U14" s="1761"/>
      <c r="V14" s="1761"/>
      <c r="W14" s="1761"/>
      <c r="X14" s="1761"/>
      <c r="Y14" s="1761"/>
      <c r="Z14" s="1762"/>
    </row>
    <row r="15" spans="2:26" ht="32.25" customHeight="1">
      <c r="B15" s="1778"/>
      <c r="C15" s="1779"/>
      <c r="D15" s="1779"/>
      <c r="E15" s="1763" t="s">
        <v>146</v>
      </c>
      <c r="F15" s="1763"/>
      <c r="G15" s="1764">
        <f>入力シート!J11</f>
        <v>0</v>
      </c>
      <c r="H15" s="1765"/>
      <c r="I15" s="1765"/>
      <c r="J15" s="1765"/>
      <c r="K15" s="1765"/>
      <c r="L15" s="1765"/>
      <c r="M15" s="1765"/>
      <c r="N15" s="1765"/>
      <c r="O15" s="1765"/>
      <c r="P15" s="1765"/>
      <c r="Q15" s="1765"/>
      <c r="R15" s="1765"/>
      <c r="S15" s="1765"/>
      <c r="T15" s="1765"/>
      <c r="U15" s="1765"/>
      <c r="V15" s="1765"/>
      <c r="W15" s="1765"/>
      <c r="X15" s="1765"/>
      <c r="Y15" s="1768"/>
      <c r="Z15" s="1769"/>
    </row>
    <row r="16" spans="2:26" ht="36.75" customHeight="1">
      <c r="B16" s="1778"/>
      <c r="C16" s="1779"/>
      <c r="D16" s="1779"/>
      <c r="E16" s="1772" t="s">
        <v>147</v>
      </c>
      <c r="F16" s="1772"/>
      <c r="G16" s="1766"/>
      <c r="H16" s="1767"/>
      <c r="I16" s="1767"/>
      <c r="J16" s="1767"/>
      <c r="K16" s="1767"/>
      <c r="L16" s="1767"/>
      <c r="M16" s="1767"/>
      <c r="N16" s="1767"/>
      <c r="O16" s="1767"/>
      <c r="P16" s="1767"/>
      <c r="Q16" s="1767"/>
      <c r="R16" s="1767"/>
      <c r="S16" s="1767"/>
      <c r="T16" s="1767"/>
      <c r="U16" s="1767"/>
      <c r="V16" s="1767"/>
      <c r="W16" s="1767"/>
      <c r="X16" s="1767"/>
      <c r="Y16" s="1770"/>
      <c r="Z16" s="1771"/>
    </row>
    <row r="17" spans="2:28" ht="17.25" customHeight="1">
      <c r="B17" s="1778"/>
      <c r="C17" s="1779"/>
      <c r="D17" s="1779"/>
      <c r="E17" s="1783" t="s">
        <v>48</v>
      </c>
      <c r="F17" s="1783"/>
      <c r="G17" s="167" t="s">
        <v>77</v>
      </c>
      <c r="H17" s="1804">
        <f>入力シート!L14</f>
        <v>0</v>
      </c>
      <c r="I17" s="1805"/>
      <c r="J17" s="1805"/>
      <c r="K17" s="1805"/>
      <c r="L17" s="1805"/>
      <c r="M17" s="1805"/>
      <c r="N17" s="1805"/>
      <c r="O17" s="1805"/>
      <c r="P17" s="1805"/>
      <c r="Q17" s="1805"/>
      <c r="R17" s="1805"/>
      <c r="S17" s="1805"/>
      <c r="T17" s="1805"/>
      <c r="U17" s="1805"/>
      <c r="V17" s="1805"/>
      <c r="W17" s="1805"/>
      <c r="X17" s="1805"/>
      <c r="Y17" s="1805"/>
      <c r="Z17" s="1806"/>
    </row>
    <row r="18" spans="2:28" ht="33" customHeight="1">
      <c r="B18" s="1778"/>
      <c r="C18" s="1779"/>
      <c r="D18" s="1779"/>
      <c r="E18" s="1783"/>
      <c r="F18" s="1783"/>
      <c r="G18" s="1807">
        <f>入力シート!J15</f>
        <v>0</v>
      </c>
      <c r="H18" s="1808"/>
      <c r="I18" s="1808"/>
      <c r="J18" s="1808"/>
      <c r="K18" s="1808"/>
      <c r="L18" s="1808"/>
      <c r="M18" s="1808"/>
      <c r="N18" s="1808"/>
      <c r="O18" s="1808"/>
      <c r="P18" s="1808"/>
      <c r="Q18" s="1808"/>
      <c r="R18" s="1808"/>
      <c r="S18" s="1808"/>
      <c r="T18" s="1808"/>
      <c r="U18" s="1808"/>
      <c r="V18" s="1808"/>
      <c r="W18" s="1808"/>
      <c r="X18" s="1808"/>
      <c r="Y18" s="1808"/>
      <c r="Z18" s="1809"/>
    </row>
    <row r="19" spans="2:28" ht="50.1" customHeight="1">
      <c r="B19" s="1778"/>
      <c r="C19" s="1779"/>
      <c r="D19" s="1779"/>
      <c r="E19" s="1783" t="s">
        <v>182</v>
      </c>
      <c r="F19" s="1783"/>
      <c r="G19" s="1793">
        <f>入力シート!J18</f>
        <v>0</v>
      </c>
      <c r="H19" s="1794"/>
      <c r="I19" s="168" t="s">
        <v>192</v>
      </c>
      <c r="J19" s="1790">
        <f>入力シート!Q18</f>
        <v>0</v>
      </c>
      <c r="K19" s="1794"/>
      <c r="L19" s="1794"/>
      <c r="M19" s="169" t="s">
        <v>193</v>
      </c>
      <c r="N19" s="1790">
        <f>入力シート!Y18</f>
        <v>0</v>
      </c>
      <c r="O19" s="1795"/>
      <c r="P19" s="1796" t="s">
        <v>181</v>
      </c>
      <c r="Q19" s="1797"/>
      <c r="R19" s="1798"/>
      <c r="S19" s="1793">
        <f>入力シート!AI18</f>
        <v>0</v>
      </c>
      <c r="T19" s="1794"/>
      <c r="U19" s="168" t="s">
        <v>192</v>
      </c>
      <c r="V19" s="1790">
        <f>入力シート!AO18</f>
        <v>0</v>
      </c>
      <c r="W19" s="1794"/>
      <c r="X19" s="169" t="s">
        <v>193</v>
      </c>
      <c r="Y19" s="1790">
        <f>入力シート!AT18</f>
        <v>0</v>
      </c>
      <c r="Z19" s="1791"/>
    </row>
    <row r="20" spans="2:28" ht="50.1" customHeight="1" thickBot="1">
      <c r="B20" s="1780"/>
      <c r="C20" s="1781"/>
      <c r="D20" s="1781"/>
      <c r="E20" s="1792" t="s">
        <v>185</v>
      </c>
      <c r="F20" s="1792"/>
      <c r="G20" s="1793">
        <f>入力シート!J21</f>
        <v>0</v>
      </c>
      <c r="H20" s="1794"/>
      <c r="I20" s="168" t="s">
        <v>192</v>
      </c>
      <c r="J20" s="1790">
        <f>入力シート!Q21</f>
        <v>0</v>
      </c>
      <c r="K20" s="1794"/>
      <c r="L20" s="1794"/>
      <c r="M20" s="169" t="s">
        <v>193</v>
      </c>
      <c r="N20" s="1790">
        <f>入力シート!Y21</f>
        <v>0</v>
      </c>
      <c r="O20" s="1795"/>
      <c r="P20" s="1796" t="s">
        <v>194</v>
      </c>
      <c r="Q20" s="1797"/>
      <c r="R20" s="1798"/>
      <c r="S20" s="1799">
        <f>入力シート!J36</f>
        <v>0</v>
      </c>
      <c r="T20" s="1800"/>
      <c r="U20" s="1800"/>
      <c r="V20" s="170" t="s">
        <v>126</v>
      </c>
      <c r="W20" s="1801">
        <f>入力シート!AE36</f>
        <v>0</v>
      </c>
      <c r="X20" s="1802"/>
      <c r="Y20" s="1802"/>
      <c r="Z20" s="1803"/>
    </row>
    <row r="21" spans="2:28" ht="9.75" customHeight="1">
      <c r="B21" s="1810" t="s">
        <v>47</v>
      </c>
      <c r="C21" s="1777"/>
      <c r="D21" s="1811"/>
      <c r="E21" s="1782" t="s">
        <v>46</v>
      </c>
      <c r="F21" s="1782"/>
      <c r="G21" s="171"/>
      <c r="H21" s="149"/>
      <c r="I21" s="149"/>
      <c r="J21" s="149"/>
      <c r="K21" s="149"/>
      <c r="L21" s="149"/>
      <c r="M21" s="149"/>
      <c r="N21" s="149"/>
      <c r="O21" s="149"/>
      <c r="P21" s="149"/>
      <c r="Q21" s="149"/>
      <c r="R21" s="149"/>
      <c r="S21" s="149"/>
      <c r="T21" s="149"/>
      <c r="U21" s="149"/>
      <c r="V21" s="149"/>
      <c r="W21" s="149"/>
      <c r="X21" s="149"/>
      <c r="Y21" s="149"/>
      <c r="Z21" s="154"/>
    </row>
    <row r="22" spans="2:28" ht="30.75" customHeight="1">
      <c r="B22" s="1778"/>
      <c r="C22" s="1779"/>
      <c r="D22" s="1812"/>
      <c r="E22" s="1783"/>
      <c r="F22" s="1783"/>
      <c r="G22" s="172"/>
      <c r="H22" s="173" t="str">
        <f>IF(入力シート!L40="代表者","☑","□")</f>
        <v>□</v>
      </c>
      <c r="I22" s="1784" t="s">
        <v>195</v>
      </c>
      <c r="J22" s="1784"/>
      <c r="K22" s="1784"/>
      <c r="L22" s="174" t="s">
        <v>76</v>
      </c>
      <c r="M22" s="173" t="str">
        <f>IF(入力シート!L40="政令で定める使用人","☑","□")</f>
        <v>☑</v>
      </c>
      <c r="N22" s="1784" t="s">
        <v>103</v>
      </c>
      <c r="O22" s="1784"/>
      <c r="P22" s="1784"/>
      <c r="Q22" s="1784"/>
      <c r="R22" s="175"/>
      <c r="S22" s="155"/>
      <c r="T22" s="1814"/>
      <c r="U22" s="1814"/>
      <c r="V22" s="1814"/>
      <c r="W22" s="1814"/>
      <c r="X22" s="155"/>
      <c r="Y22" s="155"/>
      <c r="Z22" s="176"/>
    </row>
    <row r="23" spans="2:28" ht="9.75" customHeight="1">
      <c r="B23" s="1778"/>
      <c r="C23" s="1779"/>
      <c r="D23" s="1812"/>
      <c r="E23" s="1783"/>
      <c r="F23" s="1783"/>
      <c r="G23" s="177"/>
      <c r="H23" s="161"/>
      <c r="I23" s="161"/>
      <c r="J23" s="161"/>
      <c r="K23" s="161"/>
      <c r="L23" s="161"/>
      <c r="M23" s="161"/>
      <c r="N23" s="161"/>
      <c r="O23" s="161"/>
      <c r="P23" s="161"/>
      <c r="Q23" s="161"/>
      <c r="R23" s="161"/>
      <c r="S23" s="161"/>
      <c r="T23" s="161"/>
      <c r="U23" s="161"/>
      <c r="V23" s="161"/>
      <c r="W23" s="161"/>
      <c r="X23" s="161"/>
      <c r="Y23" s="161"/>
      <c r="Z23" s="166"/>
    </row>
    <row r="24" spans="2:28" ht="21" customHeight="1">
      <c r="B24" s="1778"/>
      <c r="C24" s="1779"/>
      <c r="D24" s="1812"/>
      <c r="E24" s="1759" t="s">
        <v>191</v>
      </c>
      <c r="F24" s="1759"/>
      <c r="G24" s="1815">
        <f>入力シート!J42</f>
        <v>0</v>
      </c>
      <c r="H24" s="1816"/>
      <c r="I24" s="1816"/>
      <c r="J24" s="1816"/>
      <c r="K24" s="1816"/>
      <c r="L24" s="1816"/>
      <c r="M24" s="1816"/>
      <c r="N24" s="1816"/>
      <c r="O24" s="1817"/>
      <c r="P24" s="1818" t="s">
        <v>45</v>
      </c>
      <c r="Q24" s="1819"/>
      <c r="R24" s="1820"/>
      <c r="S24" s="1824" t="str">
        <f>IF(入力シート!N50="","",入力シート!BW6)</f>
        <v/>
      </c>
      <c r="T24" s="1825"/>
      <c r="U24" s="1828" t="s">
        <v>1</v>
      </c>
      <c r="V24" s="1825">
        <f>入力シート!S50</f>
        <v>0</v>
      </c>
      <c r="W24" s="1828" t="s">
        <v>16</v>
      </c>
      <c r="X24" s="1825">
        <f>入力シート!Z50</f>
        <v>0</v>
      </c>
      <c r="Y24" s="1828" t="s">
        <v>17</v>
      </c>
      <c r="Z24" s="1834"/>
    </row>
    <row r="25" spans="2:28" ht="50.1" customHeight="1" thickBot="1">
      <c r="B25" s="1780"/>
      <c r="C25" s="1781"/>
      <c r="D25" s="1813"/>
      <c r="E25" s="1836" t="s">
        <v>44</v>
      </c>
      <c r="F25" s="1836"/>
      <c r="G25" s="1837">
        <f>入力シート!J43</f>
        <v>0</v>
      </c>
      <c r="H25" s="1838"/>
      <c r="I25" s="1838"/>
      <c r="J25" s="1838"/>
      <c r="K25" s="1838"/>
      <c r="L25" s="1838"/>
      <c r="M25" s="1838"/>
      <c r="N25" s="1838"/>
      <c r="O25" s="1839"/>
      <c r="P25" s="1821"/>
      <c r="Q25" s="1822"/>
      <c r="R25" s="1823"/>
      <c r="S25" s="1826"/>
      <c r="T25" s="1827"/>
      <c r="U25" s="1829"/>
      <c r="V25" s="1827"/>
      <c r="W25" s="1829"/>
      <c r="X25" s="1827"/>
      <c r="Y25" s="1829"/>
      <c r="Z25" s="1835"/>
    </row>
    <row r="26" spans="2:28" ht="9" customHeight="1">
      <c r="B26" s="1860" t="s">
        <v>43</v>
      </c>
      <c r="C26" s="1861"/>
      <c r="D26" s="1862"/>
      <c r="E26" s="1869" t="s">
        <v>42</v>
      </c>
      <c r="F26" s="1870"/>
      <c r="G26" s="178"/>
      <c r="H26" s="1831" t="str">
        <f>IF(入力シート!AN55="","",入力シート!BV6)</f>
        <v/>
      </c>
      <c r="I26" s="1831"/>
      <c r="J26" s="1785" t="s">
        <v>1</v>
      </c>
      <c r="K26" s="1831">
        <f>入力シート!AR55</f>
        <v>0</v>
      </c>
      <c r="L26" s="1785" t="s">
        <v>16</v>
      </c>
      <c r="M26" s="1831">
        <f>入力シート!AU55</f>
        <v>0</v>
      </c>
      <c r="N26" s="1785" t="s">
        <v>17</v>
      </c>
      <c r="O26" s="1845"/>
      <c r="P26" s="1847"/>
      <c r="Q26" s="1848"/>
      <c r="R26" s="1849"/>
      <c r="S26" s="1856"/>
      <c r="T26" s="1831"/>
      <c r="U26" s="1785"/>
      <c r="V26" s="1831"/>
      <c r="W26" s="1785"/>
      <c r="X26" s="1831"/>
      <c r="Y26" s="1785"/>
      <c r="Z26" s="1840"/>
    </row>
    <row r="27" spans="2:28" ht="29.25" customHeight="1">
      <c r="B27" s="1863"/>
      <c r="C27" s="1864"/>
      <c r="D27" s="1865"/>
      <c r="E27" s="1871"/>
      <c r="F27" s="1872"/>
      <c r="G27" s="179"/>
      <c r="H27" s="1831"/>
      <c r="I27" s="1831"/>
      <c r="J27" s="1785"/>
      <c r="K27" s="1831"/>
      <c r="L27" s="1785"/>
      <c r="M27" s="1831"/>
      <c r="N27" s="1785"/>
      <c r="O27" s="1845"/>
      <c r="P27" s="1850"/>
      <c r="Q27" s="1851"/>
      <c r="R27" s="1852"/>
      <c r="S27" s="1856"/>
      <c r="T27" s="1831"/>
      <c r="U27" s="1785"/>
      <c r="V27" s="1831"/>
      <c r="W27" s="1785"/>
      <c r="X27" s="1831"/>
      <c r="Y27" s="1785"/>
      <c r="Z27" s="1840"/>
    </row>
    <row r="28" spans="2:28" ht="9.75" customHeight="1">
      <c r="B28" s="1863"/>
      <c r="C28" s="1864"/>
      <c r="D28" s="1865"/>
      <c r="E28" s="1873"/>
      <c r="F28" s="1874"/>
      <c r="G28" s="180"/>
      <c r="H28" s="1832"/>
      <c r="I28" s="1832"/>
      <c r="J28" s="1833"/>
      <c r="K28" s="1832"/>
      <c r="L28" s="1833"/>
      <c r="M28" s="1832"/>
      <c r="N28" s="1833"/>
      <c r="O28" s="1846"/>
      <c r="P28" s="1853"/>
      <c r="Q28" s="1854"/>
      <c r="R28" s="1855"/>
      <c r="S28" s="1857"/>
      <c r="T28" s="1832"/>
      <c r="U28" s="1833"/>
      <c r="V28" s="1832"/>
      <c r="W28" s="1833"/>
      <c r="X28" s="1832"/>
      <c r="Y28" s="1833"/>
      <c r="Z28" s="1841"/>
    </row>
    <row r="29" spans="2:28" ht="9.75" customHeight="1">
      <c r="B29" s="1863"/>
      <c r="C29" s="1864"/>
      <c r="D29" s="1865"/>
      <c r="E29" s="1783" t="s">
        <v>96</v>
      </c>
      <c r="F29" s="1783"/>
      <c r="G29" s="181"/>
      <c r="H29" s="182"/>
      <c r="I29" s="182"/>
      <c r="J29" s="182"/>
      <c r="K29" s="182"/>
      <c r="L29" s="182"/>
      <c r="M29" s="182"/>
      <c r="N29" s="182"/>
      <c r="O29" s="183"/>
      <c r="P29" s="1818" t="s">
        <v>41</v>
      </c>
      <c r="Q29" s="1819"/>
      <c r="R29" s="1820"/>
      <c r="S29" s="1842" t="s">
        <v>95</v>
      </c>
      <c r="T29" s="1825" t="str">
        <f>IF(入力シート!AN56="","",入力シート!BV11)</f>
        <v/>
      </c>
      <c r="U29" s="1828" t="s">
        <v>1</v>
      </c>
      <c r="V29" s="1825">
        <f>入力シート!AR56</f>
        <v>0</v>
      </c>
      <c r="W29" s="1828" t="s">
        <v>16</v>
      </c>
      <c r="X29" s="1825">
        <f>入力シート!AU56</f>
        <v>0</v>
      </c>
      <c r="Y29" s="1828" t="s">
        <v>17</v>
      </c>
      <c r="Z29" s="1879"/>
      <c r="AA29" s="184"/>
    </row>
    <row r="30" spans="2:28" ht="30" customHeight="1">
      <c r="B30" s="1863"/>
      <c r="C30" s="1864"/>
      <c r="D30" s="1865"/>
      <c r="E30" s="1783"/>
      <c r="F30" s="1783"/>
      <c r="G30" s="185"/>
      <c r="H30" s="186" t="str">
        <f>IF(入力シート!K56="大臣","☑","□")</f>
        <v>□</v>
      </c>
      <c r="I30" s="1784" t="s">
        <v>104</v>
      </c>
      <c r="J30" s="1784"/>
      <c r="K30" s="1784"/>
      <c r="L30" s="186" t="str">
        <f>IF(入力シート!K56="東京都知事","☑","□")</f>
        <v>□</v>
      </c>
      <c r="M30" s="1784" t="s">
        <v>105</v>
      </c>
      <c r="N30" s="1784"/>
      <c r="O30" s="187"/>
      <c r="P30" s="1882"/>
      <c r="Q30" s="1883"/>
      <c r="R30" s="1884"/>
      <c r="S30" s="1843"/>
      <c r="T30" s="1831"/>
      <c r="U30" s="1785"/>
      <c r="V30" s="1831"/>
      <c r="W30" s="1785"/>
      <c r="X30" s="1831"/>
      <c r="Y30" s="1785"/>
      <c r="Z30" s="1880"/>
      <c r="AA30" s="184"/>
    </row>
    <row r="31" spans="2:28" ht="8.25" customHeight="1">
      <c r="B31" s="1863"/>
      <c r="C31" s="1864"/>
      <c r="D31" s="1865"/>
      <c r="E31" s="1783"/>
      <c r="F31" s="1783"/>
      <c r="G31" s="185"/>
      <c r="H31" s="188"/>
      <c r="I31" s="188"/>
      <c r="J31" s="188"/>
      <c r="K31" s="188"/>
      <c r="L31" s="188"/>
      <c r="M31" s="188"/>
      <c r="N31" s="188"/>
      <c r="O31" s="187"/>
      <c r="P31" s="1882"/>
      <c r="Q31" s="1883"/>
      <c r="R31" s="1884"/>
      <c r="S31" s="1844"/>
      <c r="T31" s="1832"/>
      <c r="U31" s="1833"/>
      <c r="V31" s="1832"/>
      <c r="W31" s="1833"/>
      <c r="X31" s="1832"/>
      <c r="Y31" s="1833"/>
      <c r="Z31" s="1881"/>
      <c r="AA31" s="189"/>
      <c r="AB31" s="155"/>
    </row>
    <row r="32" spans="2:28" ht="50.1" customHeight="1">
      <c r="B32" s="1863"/>
      <c r="C32" s="1864"/>
      <c r="D32" s="1865"/>
      <c r="E32" s="1783"/>
      <c r="F32" s="1783"/>
      <c r="G32" s="190"/>
      <c r="H32" s="191" t="s">
        <v>192</v>
      </c>
      <c r="I32" s="1830">
        <f>入力シート!L57</f>
        <v>0</v>
      </c>
      <c r="J32" s="1830"/>
      <c r="K32" s="192" t="s">
        <v>193</v>
      </c>
      <c r="L32" s="193" t="s">
        <v>67</v>
      </c>
      <c r="M32" s="1830">
        <f>入力シート!U57</f>
        <v>0</v>
      </c>
      <c r="N32" s="1830"/>
      <c r="O32" s="194" t="s">
        <v>58</v>
      </c>
      <c r="P32" s="1882"/>
      <c r="Q32" s="1883"/>
      <c r="R32" s="1884"/>
      <c r="S32" s="167" t="s">
        <v>94</v>
      </c>
      <c r="T32" s="195" t="str">
        <f>IF(入力シート!AN57="","",入力シート!BV16)</f>
        <v/>
      </c>
      <c r="U32" s="196" t="s">
        <v>1</v>
      </c>
      <c r="V32" s="195">
        <f>入力シート!AR57</f>
        <v>0</v>
      </c>
      <c r="W32" s="196" t="s">
        <v>16</v>
      </c>
      <c r="X32" s="195">
        <f>入力シート!AU57</f>
        <v>0</v>
      </c>
      <c r="Y32" s="196" t="s">
        <v>17</v>
      </c>
      <c r="Z32" s="197"/>
    </row>
    <row r="33" spans="2:27" ht="9" customHeight="1">
      <c r="B33" s="1863"/>
      <c r="C33" s="1864"/>
      <c r="D33" s="1865"/>
      <c r="E33" s="1783" t="s">
        <v>40</v>
      </c>
      <c r="F33" s="1783"/>
      <c r="G33" s="198"/>
      <c r="H33" s="199"/>
      <c r="I33" s="199"/>
      <c r="J33" s="199"/>
      <c r="K33" s="199"/>
      <c r="L33" s="199"/>
      <c r="M33" s="199"/>
      <c r="N33" s="199"/>
      <c r="O33" s="199"/>
      <c r="P33" s="199"/>
      <c r="Q33" s="199"/>
      <c r="R33" s="199"/>
      <c r="S33" s="199"/>
      <c r="T33" s="199"/>
      <c r="U33" s="199"/>
      <c r="V33" s="199"/>
      <c r="W33" s="199"/>
      <c r="X33" s="199"/>
      <c r="Y33" s="199"/>
      <c r="Z33" s="200"/>
    </row>
    <row r="34" spans="2:27" ht="31.5" customHeight="1">
      <c r="B34" s="1863"/>
      <c r="C34" s="1864"/>
      <c r="D34" s="1865"/>
      <c r="E34" s="1783"/>
      <c r="F34" s="1783"/>
      <c r="G34" s="201"/>
      <c r="H34" s="173" t="str">
        <f>IF(入力シート!K59="☑","☑","□")</f>
        <v>□</v>
      </c>
      <c r="I34" s="1784" t="s">
        <v>93</v>
      </c>
      <c r="J34" s="1784"/>
      <c r="K34" s="1784"/>
      <c r="L34" s="173" t="str">
        <f>IF(入力シート!W59="☑","☑","□")</f>
        <v>□</v>
      </c>
      <c r="M34" s="1784" t="s">
        <v>92</v>
      </c>
      <c r="N34" s="1784"/>
      <c r="O34" s="173" t="str">
        <f>IF(入力シート!AF59="☑","☑","□")</f>
        <v>□</v>
      </c>
      <c r="P34" s="202" t="s">
        <v>91</v>
      </c>
      <c r="Q34" s="173" t="str">
        <f>IF(入力シート!AL59="☑","☑","□")</f>
        <v>□</v>
      </c>
      <c r="R34" s="202" t="s">
        <v>90</v>
      </c>
      <c r="S34" s="173" t="str">
        <f>IF(入力シート!K61="☑","☑","□")</f>
        <v>□</v>
      </c>
      <c r="T34" s="202" t="s">
        <v>89</v>
      </c>
      <c r="U34" s="173" t="str">
        <f>IF(入力シート!W61="☑","☑","□")</f>
        <v>□</v>
      </c>
      <c r="V34" s="1784" t="s">
        <v>88</v>
      </c>
      <c r="W34" s="1784"/>
      <c r="X34" s="173" t="str">
        <f>IF(入力シート!AF61="☑","☑","□")</f>
        <v>□</v>
      </c>
      <c r="Y34" s="1858" t="s">
        <v>87</v>
      </c>
      <c r="Z34" s="1859"/>
    </row>
    <row r="35" spans="2:27" ht="9" customHeight="1">
      <c r="B35" s="1863"/>
      <c r="C35" s="1864"/>
      <c r="D35" s="1865"/>
      <c r="E35" s="1783"/>
      <c r="F35" s="1783"/>
      <c r="G35" s="177"/>
      <c r="H35" s="161"/>
      <c r="I35" s="161"/>
      <c r="J35" s="161"/>
      <c r="K35" s="161"/>
      <c r="L35" s="161"/>
      <c r="M35" s="161"/>
      <c r="N35" s="161"/>
      <c r="O35" s="161"/>
      <c r="P35" s="161"/>
      <c r="Q35" s="161"/>
      <c r="R35" s="161"/>
      <c r="S35" s="161"/>
      <c r="T35" s="161"/>
      <c r="U35" s="161"/>
      <c r="V35" s="161"/>
      <c r="W35" s="161"/>
      <c r="X35" s="161"/>
      <c r="Y35" s="161"/>
      <c r="Z35" s="166"/>
    </row>
    <row r="36" spans="2:27" ht="46.5" customHeight="1" thickBot="1">
      <c r="B36" s="1866"/>
      <c r="C36" s="1867"/>
      <c r="D36" s="1868"/>
      <c r="E36" s="1875" t="s">
        <v>39</v>
      </c>
      <c r="F36" s="1876"/>
      <c r="G36" s="1877">
        <f>入力シート!L64</f>
        <v>0</v>
      </c>
      <c r="H36" s="1800"/>
      <c r="I36" s="1800"/>
      <c r="J36" s="1878" t="s">
        <v>196</v>
      </c>
      <c r="K36" s="1878"/>
      <c r="L36" s="1888">
        <f>入力シート!V64</f>
        <v>0</v>
      </c>
      <c r="M36" s="1800"/>
      <c r="N36" s="1800"/>
      <c r="O36" s="203" t="s">
        <v>86</v>
      </c>
      <c r="P36" s="1889" t="s">
        <v>38</v>
      </c>
      <c r="Q36" s="1890"/>
      <c r="R36" s="1891"/>
      <c r="S36" s="1892" t="s">
        <v>37</v>
      </c>
      <c r="T36" s="1893"/>
      <c r="U36" s="1893"/>
      <c r="V36" s="1893"/>
      <c r="W36" s="1893"/>
      <c r="X36" s="1893"/>
      <c r="Y36" s="1893"/>
      <c r="Z36" s="1894"/>
    </row>
    <row r="37" spans="2:27" ht="30" customHeight="1" thickBot="1">
      <c r="B37" s="204"/>
      <c r="C37" s="204"/>
      <c r="D37" s="204"/>
      <c r="E37" s="204"/>
      <c r="F37" s="204"/>
      <c r="G37" s="205"/>
      <c r="H37" s="205"/>
      <c r="I37" s="205"/>
      <c r="J37" s="205"/>
      <c r="K37" s="205"/>
      <c r="L37" s="205"/>
      <c r="M37" s="205"/>
      <c r="N37" s="205"/>
      <c r="R37" s="205"/>
      <c r="S37" s="205"/>
      <c r="T37" s="205"/>
      <c r="U37" s="205"/>
      <c r="V37" s="205"/>
      <c r="W37" s="205"/>
      <c r="X37" s="205"/>
      <c r="Y37" s="205"/>
    </row>
    <row r="38" spans="2:27" ht="50.1" customHeight="1" thickBot="1">
      <c r="B38" s="1895" t="s">
        <v>36</v>
      </c>
      <c r="C38" s="1896"/>
      <c r="D38" s="1897"/>
      <c r="E38" s="1898" t="s">
        <v>35</v>
      </c>
      <c r="F38" s="1899"/>
      <c r="G38" s="1900">
        <f>入力シート!J73</f>
        <v>0</v>
      </c>
      <c r="H38" s="1901"/>
      <c r="I38" s="1901"/>
      <c r="J38" s="1901"/>
      <c r="K38" s="1901"/>
      <c r="L38" s="1901"/>
      <c r="M38" s="1901"/>
      <c r="N38" s="1901"/>
      <c r="O38" s="1901"/>
      <c r="P38" s="1901"/>
      <c r="Q38" s="1901"/>
      <c r="R38" s="1901"/>
      <c r="S38" s="1901"/>
      <c r="T38" s="1901"/>
      <c r="U38" s="1901"/>
      <c r="V38" s="1901"/>
      <c r="W38" s="1901"/>
      <c r="X38" s="1901"/>
      <c r="Y38" s="1901"/>
      <c r="Z38" s="1902"/>
    </row>
    <row r="39" spans="2:27" ht="30" customHeight="1">
      <c r="B39" s="204"/>
      <c r="C39" s="204"/>
      <c r="D39" s="204"/>
      <c r="E39" s="204"/>
      <c r="F39" s="204"/>
      <c r="G39" s="205"/>
      <c r="H39" s="205"/>
      <c r="I39" s="205"/>
      <c r="J39" s="205"/>
      <c r="K39" s="205"/>
      <c r="L39" s="205"/>
      <c r="M39" s="205"/>
      <c r="N39" s="205"/>
      <c r="R39" s="267"/>
      <c r="S39" s="267"/>
      <c r="T39" s="267"/>
      <c r="U39" s="267"/>
      <c r="V39" s="267"/>
      <c r="W39" s="267"/>
      <c r="X39" s="267"/>
      <c r="Y39" s="267"/>
      <c r="Z39" s="267"/>
    </row>
    <row r="40" spans="2:27" ht="16.2">
      <c r="B40" s="270"/>
      <c r="C40" s="271"/>
      <c r="D40" s="271"/>
      <c r="E40" s="272"/>
      <c r="F40" s="272"/>
      <c r="G40" s="268"/>
      <c r="H40" s="269"/>
      <c r="I40" s="269"/>
      <c r="J40" s="174"/>
      <c r="K40" s="268"/>
      <c r="L40" s="269"/>
      <c r="M40" s="174"/>
      <c r="N40" s="268"/>
      <c r="O40" s="269"/>
      <c r="P40" s="273"/>
      <c r="Q40" s="274"/>
      <c r="R40" s="274"/>
      <c r="S40" s="268"/>
      <c r="T40" s="269"/>
      <c r="U40" s="158"/>
      <c r="V40" s="268"/>
      <c r="W40" s="269"/>
      <c r="X40" s="269"/>
      <c r="Y40" s="269"/>
      <c r="Z40" s="269"/>
    </row>
    <row r="41" spans="2:27">
      <c r="B41" s="206"/>
      <c r="C41" s="206"/>
      <c r="D41" s="206"/>
      <c r="E41" s="206"/>
      <c r="F41" s="205"/>
      <c r="G41" s="205"/>
      <c r="H41" s="205"/>
      <c r="I41" s="205"/>
      <c r="J41" s="205"/>
      <c r="K41" s="205"/>
      <c r="L41" s="205"/>
      <c r="M41" s="205"/>
      <c r="N41" s="205"/>
      <c r="R41" s="205"/>
      <c r="S41" s="205"/>
      <c r="T41" s="205"/>
      <c r="U41" s="205"/>
      <c r="V41" s="205"/>
      <c r="W41" s="205"/>
      <c r="X41" s="205"/>
      <c r="Y41" s="205"/>
    </row>
    <row r="42" spans="2:27" ht="50.1" customHeight="1">
      <c r="P42" s="1885" t="s">
        <v>34</v>
      </c>
      <c r="Q42" s="1885"/>
      <c r="R42" s="1885"/>
      <c r="S42" s="1886"/>
      <c r="T42" s="1886"/>
      <c r="U42" s="158" t="s">
        <v>1</v>
      </c>
      <c r="V42" s="1886"/>
      <c r="W42" s="1886"/>
      <c r="X42" s="158" t="s">
        <v>16</v>
      </c>
      <c r="Y42" s="207"/>
      <c r="Z42" s="158" t="s">
        <v>17</v>
      </c>
    </row>
    <row r="43" spans="2:27" ht="50.1" customHeight="1">
      <c r="P43" s="1885" t="s">
        <v>33</v>
      </c>
      <c r="Q43" s="1885"/>
      <c r="R43" s="1885"/>
      <c r="S43" s="1887"/>
      <c r="T43" s="1887"/>
      <c r="U43" s="1887"/>
      <c r="V43" s="1887"/>
      <c r="W43" s="1887"/>
      <c r="X43" s="1887"/>
      <c r="Y43" s="1887"/>
      <c r="Z43" s="1887"/>
    </row>
    <row r="44" spans="2:27" ht="50.1" customHeight="1">
      <c r="P44" s="1885" t="s">
        <v>32</v>
      </c>
      <c r="Q44" s="1885"/>
      <c r="R44" s="1885"/>
      <c r="S44" s="1887"/>
      <c r="T44" s="1887"/>
      <c r="U44" s="1887"/>
      <c r="V44" s="1887"/>
      <c r="W44" s="1887"/>
      <c r="X44" s="1887"/>
      <c r="Y44" s="1887"/>
      <c r="Z44" s="158"/>
      <c r="AA44" s="206"/>
    </row>
    <row r="45" spans="2:27" ht="50.1" customHeight="1">
      <c r="P45" s="208"/>
      <c r="Q45" s="208"/>
      <c r="R45" s="208"/>
      <c r="S45" s="209"/>
      <c r="T45" s="209"/>
      <c r="U45" s="209"/>
      <c r="V45" s="209"/>
      <c r="W45" s="209"/>
      <c r="X45" s="209"/>
      <c r="Y45" s="209"/>
      <c r="Z45" s="158"/>
      <c r="AA45" s="206"/>
    </row>
    <row r="46" spans="2:27" ht="80.400000000000006" customHeight="1">
      <c r="B46" s="1929" t="s">
        <v>288</v>
      </c>
      <c r="C46" s="1929"/>
      <c r="D46" s="1929"/>
      <c r="E46" s="1929"/>
      <c r="F46" s="1929"/>
      <c r="G46" s="1929"/>
      <c r="H46" s="1929"/>
      <c r="I46" s="1929"/>
      <c r="J46" s="1929"/>
      <c r="K46" s="1929"/>
      <c r="L46" s="1929"/>
      <c r="M46" s="1929"/>
      <c r="N46" s="1929"/>
      <c r="O46" s="1929"/>
      <c r="P46" s="1929"/>
      <c r="Q46" s="1929"/>
      <c r="R46" s="1929"/>
      <c r="S46" s="1929"/>
      <c r="T46" s="1929"/>
      <c r="U46" s="1929"/>
      <c r="V46" s="1929"/>
      <c r="W46" s="1929"/>
      <c r="X46" s="1929"/>
      <c r="Y46" s="1929"/>
      <c r="Z46" s="1929"/>
    </row>
    <row r="47" spans="2:27" ht="13.2" customHeight="1">
      <c r="B47" s="1903" t="s">
        <v>159</v>
      </c>
      <c r="C47" s="1905"/>
      <c r="D47" s="1906"/>
      <c r="E47" s="1906"/>
      <c r="F47" s="1906"/>
      <c r="G47" s="1906"/>
      <c r="H47" s="1906"/>
      <c r="I47" s="1906"/>
      <c r="J47" s="1906"/>
      <c r="K47" s="1906"/>
      <c r="L47" s="1906"/>
      <c r="M47" s="1906"/>
      <c r="N47" s="1906"/>
      <c r="O47" s="1906"/>
      <c r="P47" s="1906"/>
      <c r="Q47" s="1906"/>
      <c r="R47" s="1906"/>
      <c r="S47" s="1906"/>
      <c r="T47" s="1906"/>
      <c r="U47" s="1906"/>
      <c r="V47" s="1906"/>
      <c r="W47" s="1906"/>
      <c r="X47" s="1906"/>
      <c r="Y47" s="1906"/>
      <c r="Z47" s="1907"/>
    </row>
    <row r="48" spans="2:27" ht="24.75" customHeight="1">
      <c r="B48" s="1904"/>
      <c r="C48" s="1908" t="s">
        <v>197</v>
      </c>
      <c r="D48" s="1909"/>
      <c r="E48" s="1909"/>
      <c r="F48" s="1909"/>
      <c r="G48" s="1909"/>
      <c r="H48" s="1909"/>
      <c r="I48" s="1909"/>
      <c r="J48" s="1909"/>
      <c r="K48" s="1909"/>
      <c r="L48" s="1909"/>
      <c r="M48" s="1909"/>
      <c r="N48" s="1909"/>
      <c r="O48" s="1909"/>
      <c r="P48" s="1909"/>
      <c r="Q48" s="1909"/>
      <c r="R48" s="1909"/>
      <c r="S48" s="1909"/>
      <c r="T48" s="1909"/>
      <c r="U48" s="1909"/>
      <c r="V48" s="1909"/>
      <c r="W48" s="1909"/>
      <c r="X48" s="1909"/>
      <c r="Y48" s="1909"/>
      <c r="Z48" s="1910"/>
    </row>
    <row r="49" spans="2:26" ht="38.4" customHeight="1">
      <c r="B49" s="1904"/>
      <c r="C49" s="210" t="s">
        <v>148</v>
      </c>
      <c r="D49" s="1911" t="s">
        <v>198</v>
      </c>
      <c r="E49" s="1911"/>
      <c r="F49" s="1911"/>
      <c r="G49" s="1911"/>
      <c r="H49" s="1911"/>
      <c r="I49" s="1911"/>
      <c r="J49" s="1911"/>
      <c r="K49" s="1911"/>
      <c r="L49" s="1911"/>
      <c r="M49" s="1911"/>
      <c r="N49" s="1911"/>
      <c r="O49" s="1911"/>
      <c r="P49" s="1911"/>
      <c r="Q49" s="1911"/>
      <c r="R49" s="1911"/>
      <c r="S49" s="1911"/>
      <c r="T49" s="1911"/>
      <c r="U49" s="1911"/>
      <c r="V49" s="1911"/>
      <c r="W49" s="1911"/>
      <c r="X49" s="1911"/>
      <c r="Y49" s="1911"/>
      <c r="Z49" s="1911"/>
    </row>
    <row r="50" spans="2:26" ht="7.2" customHeight="1">
      <c r="B50" s="1904"/>
      <c r="C50" s="1925"/>
      <c r="D50" s="1926"/>
      <c r="E50" s="1926"/>
      <c r="F50" s="1926"/>
      <c r="G50" s="1926"/>
      <c r="H50" s="1926"/>
      <c r="I50" s="1926"/>
      <c r="J50" s="1926"/>
      <c r="K50" s="1926"/>
      <c r="L50" s="1926"/>
      <c r="M50" s="1926"/>
      <c r="N50" s="1926"/>
      <c r="O50" s="1926"/>
      <c r="P50" s="1926"/>
      <c r="Q50" s="1926"/>
      <c r="R50" s="1926"/>
      <c r="S50" s="1926"/>
      <c r="T50" s="1926"/>
      <c r="U50" s="1926"/>
      <c r="V50" s="1926"/>
      <c r="W50" s="1926"/>
      <c r="X50" s="1926"/>
      <c r="Y50" s="1926"/>
      <c r="Z50" s="1912"/>
    </row>
    <row r="51" spans="2:26" ht="37.200000000000003" customHeight="1">
      <c r="B51" s="1904"/>
      <c r="C51" s="210" t="s">
        <v>149</v>
      </c>
      <c r="D51" s="1911" t="s">
        <v>501</v>
      </c>
      <c r="E51" s="1911"/>
      <c r="F51" s="1911"/>
      <c r="G51" s="1911"/>
      <c r="H51" s="1911"/>
      <c r="I51" s="1911"/>
      <c r="J51" s="1911"/>
      <c r="K51" s="1911"/>
      <c r="L51" s="1911"/>
      <c r="M51" s="1911"/>
      <c r="N51" s="1911"/>
      <c r="O51" s="1911"/>
      <c r="P51" s="1911"/>
      <c r="Q51" s="1911"/>
      <c r="R51" s="1911"/>
      <c r="S51" s="1911"/>
      <c r="T51" s="1911"/>
      <c r="U51" s="1911"/>
      <c r="V51" s="1911"/>
      <c r="W51" s="1911"/>
      <c r="X51" s="1911"/>
      <c r="Y51" s="1911"/>
      <c r="Z51" s="1911"/>
    </row>
    <row r="52" spans="2:26" ht="4.2" customHeight="1">
      <c r="B52" s="1904"/>
      <c r="C52" s="211"/>
      <c r="D52" s="1912"/>
      <c r="E52" s="1912"/>
      <c r="F52" s="1912"/>
      <c r="G52" s="1912"/>
      <c r="H52" s="1912"/>
      <c r="I52" s="1912"/>
      <c r="J52" s="1912"/>
      <c r="K52" s="1912"/>
      <c r="L52" s="1912"/>
      <c r="M52" s="1912"/>
      <c r="N52" s="1912"/>
      <c r="O52" s="1912"/>
      <c r="P52" s="1912"/>
      <c r="Q52" s="1912"/>
      <c r="R52" s="1912"/>
      <c r="S52" s="1912"/>
      <c r="T52" s="1912"/>
      <c r="U52" s="1912"/>
      <c r="V52" s="1912"/>
      <c r="W52" s="1912"/>
      <c r="X52" s="1912"/>
      <c r="Y52" s="1912"/>
      <c r="Z52" s="1912"/>
    </row>
    <row r="53" spans="2:26" ht="27" customHeight="1">
      <c r="B53" s="1904"/>
      <c r="C53" s="212" t="s">
        <v>76</v>
      </c>
      <c r="D53" s="1911" t="s">
        <v>199</v>
      </c>
      <c r="E53" s="1911"/>
      <c r="F53" s="1911"/>
      <c r="G53" s="1911"/>
      <c r="H53" s="1911"/>
      <c r="I53" s="1911"/>
      <c r="J53" s="1911"/>
      <c r="K53" s="1911"/>
      <c r="L53" s="1911"/>
      <c r="M53" s="1911"/>
      <c r="N53" s="1911"/>
      <c r="O53" s="1911"/>
      <c r="P53" s="1911"/>
      <c r="Q53" s="1911"/>
      <c r="R53" s="1911"/>
      <c r="S53" s="1911"/>
      <c r="T53" s="1911"/>
      <c r="U53" s="1911"/>
      <c r="V53" s="1911"/>
      <c r="W53" s="1911"/>
      <c r="X53" s="1911"/>
      <c r="Y53" s="1911"/>
      <c r="Z53" s="1911"/>
    </row>
    <row r="54" spans="2:26" ht="27" customHeight="1">
      <c r="B54" s="1904"/>
      <c r="C54" s="212" t="s">
        <v>76</v>
      </c>
      <c r="D54" s="1911" t="s">
        <v>495</v>
      </c>
      <c r="E54" s="1911"/>
      <c r="F54" s="1911"/>
      <c r="G54" s="1911"/>
      <c r="H54" s="1911"/>
      <c r="I54" s="1911"/>
      <c r="J54" s="1911"/>
      <c r="K54" s="1911"/>
      <c r="L54" s="1911"/>
      <c r="M54" s="1911"/>
      <c r="N54" s="1911"/>
      <c r="O54" s="1911"/>
      <c r="P54" s="1911"/>
      <c r="Q54" s="1911"/>
      <c r="R54" s="1911"/>
      <c r="S54" s="1911"/>
      <c r="T54" s="1911"/>
      <c r="U54" s="1911"/>
      <c r="V54" s="1911"/>
      <c r="W54" s="1911"/>
      <c r="X54" s="1911"/>
      <c r="Y54" s="1911"/>
      <c r="Z54" s="1911"/>
    </row>
    <row r="55" spans="2:26" ht="27" customHeight="1">
      <c r="B55" s="1904"/>
      <c r="C55" s="212" t="s">
        <v>76</v>
      </c>
      <c r="D55" s="1911" t="s">
        <v>200</v>
      </c>
      <c r="E55" s="1911"/>
      <c r="F55" s="1911"/>
      <c r="G55" s="1911"/>
      <c r="H55" s="1911"/>
      <c r="I55" s="1911"/>
      <c r="J55" s="1911"/>
      <c r="K55" s="1911"/>
      <c r="L55" s="1911"/>
      <c r="M55" s="1911"/>
      <c r="N55" s="1911"/>
      <c r="O55" s="1911"/>
      <c r="P55" s="1911"/>
      <c r="Q55" s="1911"/>
      <c r="R55" s="1911"/>
      <c r="S55" s="1911"/>
      <c r="T55" s="1911"/>
      <c r="U55" s="1911"/>
      <c r="V55" s="1911"/>
      <c r="W55" s="1911"/>
      <c r="X55" s="1911"/>
      <c r="Y55" s="1911"/>
      <c r="Z55" s="1911"/>
    </row>
    <row r="56" spans="2:26" ht="27" customHeight="1">
      <c r="B56" s="1904"/>
      <c r="C56" s="212" t="s">
        <v>76</v>
      </c>
      <c r="D56" s="1911" t="s">
        <v>496</v>
      </c>
      <c r="E56" s="1911"/>
      <c r="F56" s="1911"/>
      <c r="G56" s="1911"/>
      <c r="H56" s="1911"/>
      <c r="I56" s="1911"/>
      <c r="J56" s="1911"/>
      <c r="K56" s="1911"/>
      <c r="L56" s="1911"/>
      <c r="M56" s="1911"/>
      <c r="N56" s="1911"/>
      <c r="O56" s="1911"/>
      <c r="P56" s="1911"/>
      <c r="Q56" s="1911"/>
      <c r="R56" s="1911"/>
      <c r="S56" s="1911"/>
      <c r="T56" s="1911"/>
      <c r="U56" s="1911"/>
      <c r="V56" s="1911"/>
      <c r="W56" s="1911"/>
      <c r="X56" s="1911"/>
      <c r="Y56" s="1911"/>
      <c r="Z56" s="1911"/>
    </row>
    <row r="57" spans="2:26" ht="27" customHeight="1">
      <c r="B57" s="1904"/>
      <c r="C57" s="212" t="s">
        <v>76</v>
      </c>
      <c r="D57" s="1927" t="s">
        <v>201</v>
      </c>
      <c r="E57" s="1927"/>
      <c r="F57" s="1927"/>
      <c r="G57" s="1927"/>
      <c r="H57" s="1927"/>
      <c r="I57" s="1927"/>
      <c r="J57" s="1927"/>
      <c r="K57" s="1927"/>
      <c r="L57" s="1927"/>
      <c r="M57" s="1927"/>
      <c r="N57" s="1927"/>
      <c r="O57" s="1927"/>
      <c r="P57" s="1927"/>
      <c r="Q57" s="1927"/>
      <c r="R57" s="1927"/>
      <c r="S57" s="1927"/>
      <c r="T57" s="1927"/>
      <c r="U57" s="1927"/>
      <c r="V57" s="1927"/>
      <c r="W57" s="1927"/>
      <c r="X57" s="1927"/>
      <c r="Y57" s="1927"/>
      <c r="Z57" s="1927"/>
    </row>
    <row r="58" spans="2:26" ht="27" customHeight="1">
      <c r="B58" s="1904"/>
      <c r="C58" s="212" t="s">
        <v>76</v>
      </c>
      <c r="D58" s="1928" t="s">
        <v>202</v>
      </c>
      <c r="E58" s="1928"/>
      <c r="F58" s="1928"/>
      <c r="G58" s="1928"/>
      <c r="H58" s="1928"/>
      <c r="I58" s="1928"/>
      <c r="J58" s="1928"/>
      <c r="K58" s="1928"/>
      <c r="L58" s="1928"/>
      <c r="M58" s="1928"/>
      <c r="N58" s="1928"/>
      <c r="O58" s="1928"/>
      <c r="P58" s="1928"/>
      <c r="Q58" s="1928"/>
      <c r="R58" s="1928"/>
      <c r="S58" s="1928"/>
      <c r="T58" s="1928"/>
      <c r="U58" s="1928"/>
      <c r="V58" s="1928"/>
      <c r="W58" s="1928"/>
      <c r="X58" s="1928"/>
      <c r="Y58" s="1928"/>
      <c r="Z58" s="1927"/>
    </row>
    <row r="59" spans="2:26" ht="27" customHeight="1">
      <c r="B59" s="1904"/>
      <c r="C59" s="212" t="s">
        <v>76</v>
      </c>
      <c r="D59" s="1911" t="s">
        <v>203</v>
      </c>
      <c r="E59" s="1911"/>
      <c r="F59" s="1911"/>
      <c r="G59" s="1911"/>
      <c r="H59" s="1911"/>
      <c r="I59" s="1911"/>
      <c r="J59" s="1911"/>
      <c r="K59" s="1911"/>
      <c r="L59" s="1911"/>
      <c r="M59" s="1911"/>
      <c r="N59" s="1911"/>
      <c r="O59" s="1911"/>
      <c r="P59" s="1911"/>
      <c r="Q59" s="1911"/>
      <c r="R59" s="1911"/>
      <c r="S59" s="1911"/>
      <c r="T59" s="1911"/>
      <c r="U59" s="1911"/>
      <c r="V59" s="1911"/>
      <c r="W59" s="1911"/>
      <c r="X59" s="1911"/>
      <c r="Y59" s="1911"/>
      <c r="Z59" s="1911"/>
    </row>
    <row r="60" spans="2:26" ht="5.4" customHeight="1">
      <c r="B60" s="1904"/>
      <c r="C60" s="212"/>
      <c r="D60" s="1914"/>
      <c r="E60" s="1914"/>
      <c r="F60" s="1914"/>
      <c r="G60" s="1914"/>
      <c r="H60" s="1914"/>
      <c r="I60" s="1914"/>
      <c r="J60" s="1914"/>
      <c r="K60" s="1914"/>
      <c r="L60" s="1914"/>
      <c r="M60" s="1914"/>
      <c r="N60" s="1914"/>
      <c r="O60" s="1914"/>
      <c r="P60" s="1914"/>
      <c r="Q60" s="1914"/>
      <c r="R60" s="1914"/>
      <c r="S60" s="1914"/>
      <c r="T60" s="1914"/>
      <c r="U60" s="1914"/>
      <c r="V60" s="1914"/>
      <c r="W60" s="1914"/>
      <c r="X60" s="1914"/>
      <c r="Y60" s="1914"/>
      <c r="Z60" s="1915"/>
    </row>
    <row r="61" spans="2:26" ht="28.2" customHeight="1">
      <c r="B61" s="1904"/>
      <c r="C61" s="210" t="s">
        <v>169</v>
      </c>
      <c r="D61" s="1924" t="s">
        <v>204</v>
      </c>
      <c r="E61" s="1924"/>
      <c r="F61" s="1924"/>
      <c r="G61" s="1924"/>
      <c r="H61" s="1924"/>
      <c r="I61" s="1924"/>
      <c r="J61" s="1924"/>
      <c r="K61" s="1924"/>
      <c r="L61" s="1924"/>
      <c r="M61" s="1924"/>
      <c r="N61" s="1924"/>
      <c r="O61" s="1924"/>
      <c r="P61" s="1924"/>
      <c r="Q61" s="1924"/>
      <c r="R61" s="1924"/>
      <c r="S61" s="1924"/>
      <c r="T61" s="1924"/>
      <c r="U61" s="1924"/>
      <c r="V61" s="1924"/>
      <c r="W61" s="1924"/>
      <c r="X61" s="1924"/>
      <c r="Y61" s="1924"/>
      <c r="Z61" s="1924"/>
    </row>
    <row r="62" spans="2:26" ht="13.2" customHeight="1">
      <c r="B62" s="1904"/>
      <c r="C62" s="1916"/>
      <c r="D62" s="1917"/>
      <c r="E62" s="1917"/>
      <c r="F62" s="1917"/>
      <c r="G62" s="1917"/>
      <c r="H62" s="1917"/>
      <c r="I62" s="1917"/>
      <c r="J62" s="1917"/>
      <c r="K62" s="1917"/>
      <c r="L62" s="1917"/>
      <c r="M62" s="1917"/>
      <c r="N62" s="1917"/>
      <c r="O62" s="1917"/>
      <c r="P62" s="1917"/>
      <c r="Q62" s="1917"/>
      <c r="R62" s="1917"/>
      <c r="S62" s="1917"/>
      <c r="T62" s="1917"/>
      <c r="U62" s="1917"/>
      <c r="V62" s="1917"/>
      <c r="W62" s="1917"/>
      <c r="X62" s="1917"/>
      <c r="Y62" s="1917"/>
      <c r="Z62" s="1918"/>
    </row>
    <row r="63" spans="2:26" ht="13.2" customHeight="1">
      <c r="B63" s="1904"/>
      <c r="C63" s="1925"/>
      <c r="D63" s="1926"/>
      <c r="E63" s="1926"/>
      <c r="F63" s="1926"/>
      <c r="G63" s="1926"/>
      <c r="H63" s="1926"/>
      <c r="I63" s="1926"/>
      <c r="J63" s="1926"/>
      <c r="K63" s="1926"/>
      <c r="L63" s="1926"/>
      <c r="M63" s="1926"/>
      <c r="N63" s="1926"/>
      <c r="O63" s="1926"/>
      <c r="P63" s="1926"/>
      <c r="Q63" s="1926"/>
      <c r="R63" s="1926"/>
      <c r="S63" s="1926"/>
      <c r="T63" s="1926"/>
      <c r="U63" s="1926"/>
      <c r="V63" s="1926"/>
      <c r="W63" s="1926"/>
      <c r="X63" s="1926"/>
      <c r="Y63" s="1926"/>
      <c r="Z63" s="1912"/>
    </row>
    <row r="64" spans="2:26" ht="24.75" customHeight="1">
      <c r="B64" s="1904"/>
      <c r="C64" s="1908" t="s">
        <v>205</v>
      </c>
      <c r="D64" s="1909"/>
      <c r="E64" s="1909"/>
      <c r="F64" s="1909"/>
      <c r="G64" s="1909"/>
      <c r="H64" s="1909"/>
      <c r="I64" s="1909"/>
      <c r="J64" s="1909"/>
      <c r="K64" s="1909"/>
      <c r="L64" s="1909"/>
      <c r="M64" s="1909"/>
      <c r="N64" s="1909"/>
      <c r="O64" s="1909"/>
      <c r="P64" s="1909"/>
      <c r="Q64" s="1909"/>
      <c r="R64" s="1909"/>
      <c r="S64" s="1909"/>
      <c r="T64" s="1909"/>
      <c r="U64" s="1909"/>
      <c r="V64" s="1909"/>
      <c r="W64" s="1909"/>
      <c r="X64" s="1909"/>
      <c r="Y64" s="1909"/>
      <c r="Z64" s="1910"/>
    </row>
    <row r="65" spans="2:26" ht="42.6" customHeight="1">
      <c r="B65" s="1904"/>
      <c r="C65" s="210" t="s">
        <v>148</v>
      </c>
      <c r="D65" s="1911" t="s">
        <v>497</v>
      </c>
      <c r="E65" s="1911"/>
      <c r="F65" s="1911"/>
      <c r="G65" s="1911"/>
      <c r="H65" s="1911"/>
      <c r="I65" s="1911"/>
      <c r="J65" s="1911"/>
      <c r="K65" s="1911"/>
      <c r="L65" s="1911"/>
      <c r="M65" s="1911"/>
      <c r="N65" s="1911"/>
      <c r="O65" s="1911"/>
      <c r="P65" s="1911"/>
      <c r="Q65" s="1911"/>
      <c r="R65" s="1911"/>
      <c r="S65" s="1911"/>
      <c r="T65" s="1911"/>
      <c r="U65" s="1911"/>
      <c r="V65" s="1911"/>
      <c r="W65" s="1911"/>
      <c r="X65" s="1911"/>
      <c r="Y65" s="1911"/>
      <c r="Z65" s="1911"/>
    </row>
    <row r="66" spans="2:26" ht="3" customHeight="1">
      <c r="B66" s="1904"/>
      <c r="C66" s="210"/>
      <c r="D66" s="1911"/>
      <c r="E66" s="1911"/>
      <c r="F66" s="1911"/>
      <c r="G66" s="1911"/>
      <c r="H66" s="1911"/>
      <c r="I66" s="1911"/>
      <c r="J66" s="1911"/>
      <c r="K66" s="1911"/>
      <c r="L66" s="1911"/>
      <c r="M66" s="1911"/>
      <c r="N66" s="1911"/>
      <c r="O66" s="1911"/>
      <c r="P66" s="1911"/>
      <c r="Q66" s="1911"/>
      <c r="R66" s="1911"/>
      <c r="S66" s="1911"/>
      <c r="T66" s="1911"/>
      <c r="U66" s="1911"/>
      <c r="V66" s="1911"/>
      <c r="W66" s="1911"/>
      <c r="X66" s="1911"/>
      <c r="Y66" s="1911"/>
      <c r="Z66" s="1911"/>
    </row>
    <row r="67" spans="2:26" ht="24.6" customHeight="1">
      <c r="B67" s="1904"/>
      <c r="C67" s="212" t="s">
        <v>76</v>
      </c>
      <c r="D67" s="1911" t="s">
        <v>498</v>
      </c>
      <c r="E67" s="1911"/>
      <c r="F67" s="1911"/>
      <c r="G67" s="1911"/>
      <c r="H67" s="1911"/>
      <c r="I67" s="1911"/>
      <c r="J67" s="1911"/>
      <c r="K67" s="1911"/>
      <c r="L67" s="1911"/>
      <c r="M67" s="1911"/>
      <c r="N67" s="1911"/>
      <c r="O67" s="1911"/>
      <c r="P67" s="1911"/>
      <c r="Q67" s="1911"/>
      <c r="R67" s="1911"/>
      <c r="S67" s="1911"/>
      <c r="T67" s="1911"/>
      <c r="U67" s="1911"/>
      <c r="V67" s="1911"/>
      <c r="W67" s="1911"/>
      <c r="X67" s="1911"/>
      <c r="Y67" s="1911"/>
      <c r="Z67" s="1911"/>
    </row>
    <row r="68" spans="2:26" ht="31.2" customHeight="1">
      <c r="B68" s="1904"/>
      <c r="C68" s="212"/>
      <c r="D68" s="1911" t="s">
        <v>499</v>
      </c>
      <c r="E68" s="1911"/>
      <c r="F68" s="1911"/>
      <c r="G68" s="1911"/>
      <c r="H68" s="1911"/>
      <c r="I68" s="1911"/>
      <c r="J68" s="1911"/>
      <c r="K68" s="1911"/>
      <c r="L68" s="1911"/>
      <c r="M68" s="1911"/>
      <c r="N68" s="1911"/>
      <c r="O68" s="1911"/>
      <c r="P68" s="1911"/>
      <c r="Q68" s="1911"/>
      <c r="R68" s="1911"/>
      <c r="S68" s="1911"/>
      <c r="T68" s="1911"/>
      <c r="U68" s="1911"/>
      <c r="V68" s="1911"/>
      <c r="W68" s="1911"/>
      <c r="X68" s="1911"/>
      <c r="Y68" s="1911"/>
      <c r="Z68" s="1911"/>
    </row>
    <row r="69" spans="2:26" ht="1.95" customHeight="1">
      <c r="B69" s="1904"/>
      <c r="C69" s="211"/>
      <c r="D69" s="1912"/>
      <c r="E69" s="1912"/>
      <c r="F69" s="1912"/>
      <c r="G69" s="1912"/>
      <c r="H69" s="1912"/>
      <c r="I69" s="1912"/>
      <c r="J69" s="1912"/>
      <c r="K69" s="1912"/>
      <c r="L69" s="1912"/>
      <c r="M69" s="1912"/>
      <c r="N69" s="1912"/>
      <c r="O69" s="1912"/>
      <c r="P69" s="1912"/>
      <c r="Q69" s="1912"/>
      <c r="R69" s="1912"/>
      <c r="S69" s="1912"/>
      <c r="T69" s="1912"/>
      <c r="U69" s="1912"/>
      <c r="V69" s="1912"/>
      <c r="W69" s="1912"/>
      <c r="X69" s="1912"/>
      <c r="Y69" s="1912"/>
      <c r="Z69" s="1912"/>
    </row>
    <row r="70" spans="2:26" ht="95.4" customHeight="1">
      <c r="B70" s="1904"/>
      <c r="C70" s="210" t="s">
        <v>149</v>
      </c>
      <c r="D70" s="1913" t="s">
        <v>500</v>
      </c>
      <c r="E70" s="1913"/>
      <c r="F70" s="1913"/>
      <c r="G70" s="1913"/>
      <c r="H70" s="1913"/>
      <c r="I70" s="1913"/>
      <c r="J70" s="1913"/>
      <c r="K70" s="1913"/>
      <c r="L70" s="1913"/>
      <c r="M70" s="1913"/>
      <c r="N70" s="1913"/>
      <c r="O70" s="1913"/>
      <c r="P70" s="1913"/>
      <c r="Q70" s="1913"/>
      <c r="R70" s="1913"/>
      <c r="S70" s="1913"/>
      <c r="T70" s="1913"/>
      <c r="U70" s="1913"/>
      <c r="V70" s="1913"/>
      <c r="W70" s="1913"/>
      <c r="X70" s="1913"/>
      <c r="Y70" s="1913"/>
      <c r="Z70" s="1911"/>
    </row>
    <row r="71" spans="2:26" ht="13.2" customHeight="1">
      <c r="B71" s="1904"/>
      <c r="C71" s="1916"/>
      <c r="D71" s="1917"/>
      <c r="E71" s="1917"/>
      <c r="F71" s="1917"/>
      <c r="G71" s="1917"/>
      <c r="H71" s="1917"/>
      <c r="I71" s="1917"/>
      <c r="J71" s="1917"/>
      <c r="K71" s="1917"/>
      <c r="L71" s="1917"/>
      <c r="M71" s="1917"/>
      <c r="N71" s="1917"/>
      <c r="O71" s="1917"/>
      <c r="P71" s="1917"/>
      <c r="Q71" s="1917"/>
      <c r="R71" s="1917"/>
      <c r="S71" s="1917"/>
      <c r="T71" s="1917"/>
      <c r="U71" s="1917"/>
      <c r="V71" s="1917"/>
      <c r="W71" s="1917"/>
      <c r="X71" s="1917"/>
      <c r="Y71" s="1917"/>
      <c r="Z71" s="1918"/>
    </row>
    <row r="72" spans="2:26" ht="13.2" customHeight="1">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2:26" ht="13.2" customHeight="1">
      <c r="B73" s="1930" t="s">
        <v>158</v>
      </c>
      <c r="C73" s="1931"/>
      <c r="D73" s="1932"/>
      <c r="E73" s="1932"/>
      <c r="F73" s="1932"/>
      <c r="G73" s="1932"/>
      <c r="H73" s="1932"/>
      <c r="I73" s="1932"/>
      <c r="J73" s="1932"/>
      <c r="K73" s="1932"/>
      <c r="L73" s="1932"/>
      <c r="M73" s="1932"/>
      <c r="N73" s="1932"/>
      <c r="O73" s="1932"/>
      <c r="P73" s="1932"/>
      <c r="Q73" s="1932"/>
      <c r="R73" s="1932"/>
      <c r="S73" s="1932"/>
      <c r="T73" s="1932"/>
      <c r="U73" s="1932"/>
      <c r="V73" s="1932"/>
      <c r="W73" s="1932"/>
      <c r="X73" s="1932"/>
      <c r="Y73" s="1932"/>
      <c r="Z73" s="1933"/>
    </row>
    <row r="74" spans="2:26" ht="24.75" customHeight="1">
      <c r="B74" s="1930"/>
      <c r="C74" s="1908" t="s">
        <v>206</v>
      </c>
      <c r="D74" s="1909"/>
      <c r="E74" s="1909"/>
      <c r="F74" s="1909"/>
      <c r="G74" s="1909"/>
      <c r="H74" s="1909"/>
      <c r="I74" s="1909"/>
      <c r="J74" s="1909"/>
      <c r="K74" s="1909"/>
      <c r="L74" s="1909"/>
      <c r="M74" s="1909"/>
      <c r="N74" s="1909"/>
      <c r="O74" s="1909"/>
      <c r="P74" s="1909"/>
      <c r="Q74" s="1909"/>
      <c r="R74" s="1909"/>
      <c r="S74" s="1909"/>
      <c r="T74" s="1909"/>
      <c r="U74" s="1909"/>
      <c r="V74" s="1909"/>
      <c r="W74" s="1909"/>
      <c r="X74" s="1909"/>
      <c r="Y74" s="1909"/>
      <c r="Z74" s="1910"/>
    </row>
    <row r="75" spans="2:26" ht="87" customHeight="1">
      <c r="B75" s="1930"/>
      <c r="C75" s="210" t="s">
        <v>148</v>
      </c>
      <c r="D75" s="1911" t="s">
        <v>207</v>
      </c>
      <c r="E75" s="1911"/>
      <c r="F75" s="1911"/>
      <c r="G75" s="1911"/>
      <c r="H75" s="1911"/>
      <c r="I75" s="1911"/>
      <c r="J75" s="1911"/>
      <c r="K75" s="1911"/>
      <c r="L75" s="1911"/>
      <c r="M75" s="1911"/>
      <c r="N75" s="1911"/>
      <c r="O75" s="1911"/>
      <c r="P75" s="1911"/>
      <c r="Q75" s="1911"/>
      <c r="R75" s="1911"/>
      <c r="S75" s="1911"/>
      <c r="T75" s="1911"/>
      <c r="U75" s="1911"/>
      <c r="V75" s="1911"/>
      <c r="W75" s="1911"/>
      <c r="X75" s="1911"/>
      <c r="Y75" s="1911"/>
      <c r="Z75" s="1911"/>
    </row>
    <row r="76" spans="2:26" ht="13.2" customHeight="1">
      <c r="B76" s="1930"/>
      <c r="C76" s="211"/>
      <c r="D76" s="1912"/>
      <c r="E76" s="1912"/>
      <c r="F76" s="1912"/>
      <c r="G76" s="1912"/>
      <c r="H76" s="1912"/>
      <c r="I76" s="1912"/>
      <c r="J76" s="1912"/>
      <c r="K76" s="1912"/>
      <c r="L76" s="1912"/>
      <c r="M76" s="1912"/>
      <c r="N76" s="1912"/>
      <c r="O76" s="1912"/>
      <c r="P76" s="1912"/>
      <c r="Q76" s="1912"/>
      <c r="R76" s="1912"/>
      <c r="S76" s="1912"/>
      <c r="T76" s="1912"/>
      <c r="U76" s="1912"/>
      <c r="V76" s="1912"/>
      <c r="W76" s="1912"/>
      <c r="X76" s="1912"/>
      <c r="Y76" s="1912"/>
      <c r="Z76" s="1912"/>
    </row>
    <row r="77" spans="2:26" ht="42.6" customHeight="1">
      <c r="B77" s="1930"/>
      <c r="C77" s="210" t="s">
        <v>149</v>
      </c>
      <c r="D77" s="1911" t="s">
        <v>208</v>
      </c>
      <c r="E77" s="1911"/>
      <c r="F77" s="1911"/>
      <c r="G77" s="1911"/>
      <c r="H77" s="1911"/>
      <c r="I77" s="1911"/>
      <c r="J77" s="1911"/>
      <c r="K77" s="1911"/>
      <c r="L77" s="1911"/>
      <c r="M77" s="1911"/>
      <c r="N77" s="1911"/>
      <c r="O77" s="1911"/>
      <c r="P77" s="1911"/>
      <c r="Q77" s="1911"/>
      <c r="R77" s="1911"/>
      <c r="S77" s="1911"/>
      <c r="T77" s="1911"/>
      <c r="U77" s="1911"/>
      <c r="V77" s="1911"/>
      <c r="W77" s="1911"/>
      <c r="X77" s="1911"/>
      <c r="Y77" s="1911"/>
      <c r="Z77" s="1911"/>
    </row>
    <row r="78" spans="2:26" ht="13.2" customHeight="1">
      <c r="B78" s="1930"/>
      <c r="C78" s="211"/>
      <c r="D78" s="1912"/>
      <c r="E78" s="1912"/>
      <c r="F78" s="1912"/>
      <c r="G78" s="1912"/>
      <c r="H78" s="1912"/>
      <c r="I78" s="1912"/>
      <c r="J78" s="1912"/>
      <c r="K78" s="1912"/>
      <c r="L78" s="1912"/>
      <c r="M78" s="1912"/>
      <c r="N78" s="1912"/>
      <c r="O78" s="1912"/>
      <c r="P78" s="1912"/>
      <c r="Q78" s="1912"/>
      <c r="R78" s="1912"/>
      <c r="S78" s="1912"/>
      <c r="T78" s="1912"/>
      <c r="U78" s="1912"/>
      <c r="V78" s="1912"/>
      <c r="W78" s="1912"/>
      <c r="X78" s="1912"/>
      <c r="Y78" s="1912"/>
      <c r="Z78" s="1912"/>
    </row>
    <row r="79" spans="2:26" ht="115.5" customHeight="1">
      <c r="B79" s="1930"/>
      <c r="C79" s="212"/>
      <c r="D79" s="1911" t="s">
        <v>209</v>
      </c>
      <c r="E79" s="1911"/>
      <c r="F79" s="1911"/>
      <c r="G79" s="1911"/>
      <c r="H79" s="1911"/>
      <c r="I79" s="1911"/>
      <c r="J79" s="1911"/>
      <c r="K79" s="1911"/>
      <c r="L79" s="1911"/>
      <c r="M79" s="1911"/>
      <c r="N79" s="1911"/>
      <c r="O79" s="1911"/>
      <c r="P79" s="1911"/>
      <c r="Q79" s="1911"/>
      <c r="R79" s="1911"/>
      <c r="S79" s="1911"/>
      <c r="T79" s="1911"/>
      <c r="U79" s="1911"/>
      <c r="V79" s="1911"/>
      <c r="W79" s="1911"/>
      <c r="X79" s="1911"/>
      <c r="Y79" s="1911"/>
      <c r="Z79" s="1911"/>
    </row>
    <row r="80" spans="2:26" ht="13.2" customHeight="1">
      <c r="B80" s="1930"/>
      <c r="C80" s="211"/>
      <c r="D80" s="1912"/>
      <c r="E80" s="1912"/>
      <c r="F80" s="1912"/>
      <c r="G80" s="1912"/>
      <c r="H80" s="1912"/>
      <c r="I80" s="1912"/>
      <c r="J80" s="1912"/>
      <c r="K80" s="1912"/>
      <c r="L80" s="1912"/>
      <c r="M80" s="1912"/>
      <c r="N80" s="1912"/>
      <c r="O80" s="1912"/>
      <c r="P80" s="1912"/>
      <c r="Q80" s="1912"/>
      <c r="R80" s="1912"/>
      <c r="S80" s="1912"/>
      <c r="T80" s="1912"/>
      <c r="U80" s="1912"/>
      <c r="V80" s="1912"/>
      <c r="W80" s="1912"/>
      <c r="X80" s="1912"/>
      <c r="Y80" s="1912"/>
      <c r="Z80" s="1912"/>
    </row>
    <row r="81" spans="2:26" ht="42.6" customHeight="1">
      <c r="B81" s="1930"/>
      <c r="C81" s="210" t="s">
        <v>169</v>
      </c>
      <c r="D81" s="1911" t="s">
        <v>111</v>
      </c>
      <c r="E81" s="1911"/>
      <c r="F81" s="1911"/>
      <c r="G81" s="1911"/>
      <c r="H81" s="1911"/>
      <c r="I81" s="1911"/>
      <c r="J81" s="1911"/>
      <c r="K81" s="1911"/>
      <c r="L81" s="1911"/>
      <c r="M81" s="1911"/>
      <c r="N81" s="1911"/>
      <c r="O81" s="1911"/>
      <c r="P81" s="1911"/>
      <c r="Q81" s="1911"/>
      <c r="R81" s="1911"/>
      <c r="S81" s="1911"/>
      <c r="T81" s="1911"/>
      <c r="U81" s="1911"/>
      <c r="V81" s="1911"/>
      <c r="W81" s="1911"/>
      <c r="X81" s="1911"/>
      <c r="Y81" s="1911"/>
      <c r="Z81" s="1911"/>
    </row>
    <row r="82" spans="2:26" ht="13.2" customHeight="1">
      <c r="B82" s="1930"/>
      <c r="C82" s="215"/>
      <c r="D82" s="1912"/>
      <c r="E82" s="1912"/>
      <c r="F82" s="1912"/>
      <c r="G82" s="1912"/>
      <c r="H82" s="1912"/>
      <c r="I82" s="1912"/>
      <c r="J82" s="1912"/>
      <c r="K82" s="1912"/>
      <c r="L82" s="1912"/>
      <c r="M82" s="1912"/>
      <c r="N82" s="1912"/>
      <c r="O82" s="1912"/>
      <c r="P82" s="1912"/>
      <c r="Q82" s="1912"/>
      <c r="R82" s="1912"/>
      <c r="S82" s="1912"/>
      <c r="T82" s="1912"/>
      <c r="U82" s="1912"/>
      <c r="V82" s="1912"/>
      <c r="W82" s="1912"/>
      <c r="X82" s="1912"/>
      <c r="Y82" s="1912"/>
      <c r="Z82" s="1912"/>
    </row>
    <row r="83" spans="2:26" ht="42.6" customHeight="1">
      <c r="B83" s="1930"/>
      <c r="C83" s="210" t="s">
        <v>170</v>
      </c>
      <c r="D83" s="1911" t="s">
        <v>210</v>
      </c>
      <c r="E83" s="1911"/>
      <c r="F83" s="1911"/>
      <c r="G83" s="1911"/>
      <c r="H83" s="1911"/>
      <c r="I83" s="1911"/>
      <c r="J83" s="1911"/>
      <c r="K83" s="1911"/>
      <c r="L83" s="1911"/>
      <c r="M83" s="1911"/>
      <c r="N83" s="1911"/>
      <c r="O83" s="1911"/>
      <c r="P83" s="1911"/>
      <c r="Q83" s="1911"/>
      <c r="R83" s="1911"/>
      <c r="S83" s="1911"/>
      <c r="T83" s="1911"/>
      <c r="U83" s="1911"/>
      <c r="V83" s="1911"/>
      <c r="W83" s="1911"/>
      <c r="X83" s="1911"/>
      <c r="Y83" s="1911"/>
      <c r="Z83" s="1911"/>
    </row>
    <row r="84" spans="2:26" ht="13.2" customHeight="1">
      <c r="B84" s="1930"/>
      <c r="C84" s="215"/>
      <c r="D84" s="1912"/>
      <c r="E84" s="1912"/>
      <c r="F84" s="1912"/>
      <c r="G84" s="1912"/>
      <c r="H84" s="1912"/>
      <c r="I84" s="1912"/>
      <c r="J84" s="1912"/>
      <c r="K84" s="1912"/>
      <c r="L84" s="1912"/>
      <c r="M84" s="1912"/>
      <c r="N84" s="1912"/>
      <c r="O84" s="1912"/>
      <c r="P84" s="1912"/>
      <c r="Q84" s="1912"/>
      <c r="R84" s="1912"/>
      <c r="S84" s="1912"/>
      <c r="T84" s="1912"/>
      <c r="U84" s="1912"/>
      <c r="V84" s="1912"/>
      <c r="W84" s="1912"/>
      <c r="X84" s="1912"/>
      <c r="Y84" s="1912"/>
      <c r="Z84" s="1912"/>
    </row>
    <row r="85" spans="2:26" ht="42.6" customHeight="1">
      <c r="B85" s="1930"/>
      <c r="C85" s="210" t="s">
        <v>171</v>
      </c>
      <c r="D85" s="1911" t="s">
        <v>211</v>
      </c>
      <c r="E85" s="1911"/>
      <c r="F85" s="1911"/>
      <c r="G85" s="1911"/>
      <c r="H85" s="1911"/>
      <c r="I85" s="1911"/>
      <c r="J85" s="1911"/>
      <c r="K85" s="1911"/>
      <c r="L85" s="1911"/>
      <c r="M85" s="1911"/>
      <c r="N85" s="1911"/>
      <c r="O85" s="1911"/>
      <c r="P85" s="1911"/>
      <c r="Q85" s="1911"/>
      <c r="R85" s="1911"/>
      <c r="S85" s="1911"/>
      <c r="T85" s="1911"/>
      <c r="U85" s="1911"/>
      <c r="V85" s="1911"/>
      <c r="W85" s="1911"/>
      <c r="X85" s="1911"/>
      <c r="Y85" s="1911"/>
      <c r="Z85" s="1911"/>
    </row>
    <row r="86" spans="2:26" ht="13.2" customHeight="1">
      <c r="B86" s="1930"/>
      <c r="C86" s="216"/>
      <c r="D86" s="1917"/>
      <c r="E86" s="1917"/>
      <c r="F86" s="1917"/>
      <c r="G86" s="1917"/>
      <c r="H86" s="1917"/>
      <c r="I86" s="1917"/>
      <c r="J86" s="1917"/>
      <c r="K86" s="1917"/>
      <c r="L86" s="1917"/>
      <c r="M86" s="1917"/>
      <c r="N86" s="1917"/>
      <c r="O86" s="1917"/>
      <c r="P86" s="1917"/>
      <c r="Q86" s="1917"/>
      <c r="R86" s="1917"/>
      <c r="S86" s="1917"/>
      <c r="T86" s="1917"/>
      <c r="U86" s="1917"/>
      <c r="V86" s="1917"/>
      <c r="W86" s="1917"/>
      <c r="X86" s="1917"/>
      <c r="Y86" s="1917"/>
      <c r="Z86" s="1918"/>
    </row>
    <row r="87" spans="2:26" hidden="1">
      <c r="Z87" s="146" t="str">
        <f>IF(宅建協会_入会申込書!AH73="","",宅建協会_入会申込書!AH73)</f>
        <v/>
      </c>
    </row>
  </sheetData>
  <sheetProtection algorithmName="SHA-512" hashValue="7n6wh7v3HOXfeWqg6zfzIvhQH41FYvPM8qJqZc6w68/FwCkzedRVGB8o9YXq3wzjC58THIbbApRjR7Yt40IsgQ==" saltValue="xiQUptYxUQsUoAup3tHDlQ==" spinCount="100000" sheet="1" selectLockedCells="1"/>
  <mergeCells count="151">
    <mergeCell ref="S11:T13"/>
    <mergeCell ref="D84:Z84"/>
    <mergeCell ref="D61:Z61"/>
    <mergeCell ref="C62:Z62"/>
    <mergeCell ref="C63:Z63"/>
    <mergeCell ref="C64:Z64"/>
    <mergeCell ref="D53:Z53"/>
    <mergeCell ref="D54:Z54"/>
    <mergeCell ref="D55:Z55"/>
    <mergeCell ref="D56:Z56"/>
    <mergeCell ref="D57:Z57"/>
    <mergeCell ref="D58:Z58"/>
    <mergeCell ref="P44:R44"/>
    <mergeCell ref="S44:Y44"/>
    <mergeCell ref="B46:Z46"/>
    <mergeCell ref="C50:Z50"/>
    <mergeCell ref="D51:Z51"/>
    <mergeCell ref="D52:Z52"/>
    <mergeCell ref="D65:Z65"/>
    <mergeCell ref="D66:Z66"/>
    <mergeCell ref="D67:Z67"/>
    <mergeCell ref="B73:B86"/>
    <mergeCell ref="C73:Z73"/>
    <mergeCell ref="C74:Z74"/>
    <mergeCell ref="D75:Z75"/>
    <mergeCell ref="D76:Z76"/>
    <mergeCell ref="D77:Z77"/>
    <mergeCell ref="D78:Z78"/>
    <mergeCell ref="C71:Z71"/>
    <mergeCell ref="D85:Z85"/>
    <mergeCell ref="D86:Z86"/>
    <mergeCell ref="D79:Z79"/>
    <mergeCell ref="D80:Z80"/>
    <mergeCell ref="D81:Z81"/>
    <mergeCell ref="D82:Z82"/>
    <mergeCell ref="D83:Z83"/>
    <mergeCell ref="B47:B71"/>
    <mergeCell ref="C47:Z47"/>
    <mergeCell ref="C48:Z48"/>
    <mergeCell ref="D49:Z49"/>
    <mergeCell ref="D68:Z68"/>
    <mergeCell ref="D69:Z69"/>
    <mergeCell ref="D70:Z70"/>
    <mergeCell ref="D59:Z59"/>
    <mergeCell ref="D60:Z60"/>
    <mergeCell ref="P42:R42"/>
    <mergeCell ref="S42:T42"/>
    <mergeCell ref="V42:W42"/>
    <mergeCell ref="P43:R43"/>
    <mergeCell ref="S43:Z43"/>
    <mergeCell ref="L36:N36"/>
    <mergeCell ref="P36:R36"/>
    <mergeCell ref="S36:Z36"/>
    <mergeCell ref="B38:D38"/>
    <mergeCell ref="E38:F38"/>
    <mergeCell ref="G38:Z38"/>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P29:R32"/>
    <mergeCell ref="M32:N32"/>
    <mergeCell ref="H26:I28"/>
    <mergeCell ref="J26:J28"/>
    <mergeCell ref="V24:V25"/>
    <mergeCell ref="W24:W25"/>
    <mergeCell ref="X24:X25"/>
    <mergeCell ref="Y24:Y25"/>
    <mergeCell ref="Z24:Z25"/>
    <mergeCell ref="E25:F25"/>
    <mergeCell ref="G25:O25"/>
    <mergeCell ref="X26:X28"/>
    <mergeCell ref="Y26:Y28"/>
    <mergeCell ref="Z26:Z28"/>
    <mergeCell ref="S29:S31"/>
    <mergeCell ref="T29:T31"/>
    <mergeCell ref="U29:U31"/>
    <mergeCell ref="M26:M28"/>
    <mergeCell ref="N26:N28"/>
    <mergeCell ref="O26:O28"/>
    <mergeCell ref="P26:R28"/>
    <mergeCell ref="S26:T28"/>
    <mergeCell ref="U26:U28"/>
    <mergeCell ref="B21:D25"/>
    <mergeCell ref="E21:F23"/>
    <mergeCell ref="I22:K22"/>
    <mergeCell ref="N22:Q22"/>
    <mergeCell ref="T22:W22"/>
    <mergeCell ref="E24:F24"/>
    <mergeCell ref="G24:O24"/>
    <mergeCell ref="P24:R25"/>
    <mergeCell ref="S24:T25"/>
    <mergeCell ref="U24:U25"/>
    <mergeCell ref="J20:L20"/>
    <mergeCell ref="N20:O20"/>
    <mergeCell ref="P20:R20"/>
    <mergeCell ref="S20:U20"/>
    <mergeCell ref="W20:Z20"/>
    <mergeCell ref="E17:F18"/>
    <mergeCell ref="H17:Z17"/>
    <mergeCell ref="G18:Z18"/>
    <mergeCell ref="E19:F19"/>
    <mergeCell ref="G19:H19"/>
    <mergeCell ref="J19:L19"/>
    <mergeCell ref="N19:O19"/>
    <mergeCell ref="P19:R19"/>
    <mergeCell ref="S19:T19"/>
    <mergeCell ref="V19:W19"/>
    <mergeCell ref="B1:Z1"/>
    <mergeCell ref="B2:Z2"/>
    <mergeCell ref="B3:Z3"/>
    <mergeCell ref="B4:Z4"/>
    <mergeCell ref="B5:Z5"/>
    <mergeCell ref="B6:Z6"/>
    <mergeCell ref="E14:F14"/>
    <mergeCell ref="G14:Z14"/>
    <mergeCell ref="E15:F15"/>
    <mergeCell ref="G15:X16"/>
    <mergeCell ref="Y15:Z16"/>
    <mergeCell ref="E16:F16"/>
    <mergeCell ref="B8:Z8"/>
    <mergeCell ref="C9:Z9"/>
    <mergeCell ref="B10:Z10"/>
    <mergeCell ref="B11:D20"/>
    <mergeCell ref="E11:F13"/>
    <mergeCell ref="I12:J12"/>
    <mergeCell ref="K12:L12"/>
    <mergeCell ref="N12:O12"/>
    <mergeCell ref="P12:R12"/>
    <mergeCell ref="Y19:Z19"/>
    <mergeCell ref="E20:F20"/>
    <mergeCell ref="G20:H20"/>
  </mergeCells>
  <phoneticPr fontId="3"/>
  <pageMargins left="0.43307086614173229" right="0" top="0.47244094488188981" bottom="0.35433070866141736" header="0.31496062992125984" footer="0.31496062992125984"/>
  <pageSetup paperSize="9" scale="61" fitToHeight="0" orientation="portrait" r:id="rId1"/>
  <rowBreaks count="1" manualBreakCount="1">
    <brk id="44" min="1"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3F86-469F-4148-8126-B806254D2D1C}">
  <sheetPr>
    <pageSetUpPr fitToPage="1"/>
  </sheetPr>
  <dimension ref="A1:S42"/>
  <sheetViews>
    <sheetView showGridLines="0" showRowColHeaders="0" showZeros="0" workbookViewId="0">
      <selection activeCell="F14" sqref="F14:P14"/>
    </sheetView>
  </sheetViews>
  <sheetFormatPr defaultColWidth="0" defaultRowHeight="13.2" zeroHeight="1"/>
  <cols>
    <col min="1" max="1" width="1.6640625" style="265" customWidth="1"/>
    <col min="2" max="2" width="7.6640625" style="265" customWidth="1"/>
    <col min="3" max="3" width="5.109375" style="265" customWidth="1"/>
    <col min="4" max="5" width="3.88671875" style="265" customWidth="1"/>
    <col min="6" max="8" width="7.109375" style="265" customWidth="1"/>
    <col min="9" max="9" width="2.109375" style="265" customWidth="1"/>
    <col min="10" max="10" width="3.6640625" style="265" customWidth="1"/>
    <col min="11" max="11" width="2.109375" style="265" customWidth="1"/>
    <col min="12" max="12" width="3.88671875" style="265" customWidth="1"/>
    <col min="13" max="14" width="7.109375" style="265" customWidth="1"/>
    <col min="15" max="16" width="3.88671875" style="265" customWidth="1"/>
    <col min="17" max="17" width="7.6640625" style="265" customWidth="1"/>
    <col min="18" max="18" width="1.6640625" style="265" customWidth="1"/>
    <col min="19" max="19" width="8.6640625" style="265" hidden="1" customWidth="1"/>
    <col min="20" max="16384" width="9" style="265" hidden="1"/>
  </cols>
  <sheetData>
    <row r="1" spans="2:17" ht="20.100000000000001" customHeight="1"/>
    <row r="2" spans="2:17" ht="33" customHeight="1">
      <c r="B2" s="1970" t="s">
        <v>469</v>
      </c>
      <c r="C2" s="1970"/>
      <c r="D2" s="1970"/>
      <c r="E2" s="1970"/>
      <c r="F2" s="1970"/>
      <c r="G2" s="1970"/>
      <c r="H2" s="1970"/>
      <c r="I2" s="1970"/>
      <c r="J2" s="1970"/>
      <c r="K2" s="1970"/>
      <c r="L2" s="1970"/>
      <c r="M2" s="1970"/>
      <c r="N2" s="1970"/>
      <c r="O2" s="1970"/>
      <c r="P2" s="1970"/>
      <c r="Q2" s="1970"/>
    </row>
    <row r="3" spans="2:17" ht="20.100000000000001" customHeight="1"/>
    <row r="4" spans="2:17" ht="20.100000000000001" customHeight="1"/>
    <row r="5" spans="2:17" ht="20.100000000000001" customHeight="1">
      <c r="C5" s="445" t="s">
        <v>470</v>
      </c>
      <c r="D5" s="445"/>
      <c r="L5" s="446"/>
      <c r="M5" s="447"/>
      <c r="N5" s="447"/>
      <c r="O5" s="447"/>
      <c r="P5" s="447"/>
      <c r="Q5" s="447"/>
    </row>
    <row r="6" spans="2:17" ht="9.75" customHeight="1">
      <c r="C6" s="445"/>
      <c r="E6" s="448"/>
      <c r="F6" s="447"/>
      <c r="G6" s="448"/>
      <c r="H6" s="447"/>
      <c r="I6" s="447"/>
      <c r="J6" s="447"/>
      <c r="K6" s="447"/>
      <c r="L6" s="447"/>
      <c r="M6" s="447"/>
      <c r="N6" s="447"/>
      <c r="O6" s="447"/>
      <c r="P6" s="447"/>
      <c r="Q6" s="447"/>
    </row>
    <row r="7" spans="2:17" ht="20.100000000000001" customHeight="1">
      <c r="C7" s="445" t="s">
        <v>471</v>
      </c>
      <c r="D7" s="445"/>
      <c r="E7" s="448"/>
      <c r="F7" s="447"/>
      <c r="G7" s="448"/>
      <c r="H7" s="447"/>
      <c r="I7" s="447"/>
      <c r="J7" s="447"/>
      <c r="K7" s="447"/>
      <c r="L7" s="447"/>
      <c r="M7" s="447"/>
      <c r="N7" s="447"/>
      <c r="O7" s="447"/>
      <c r="P7" s="447"/>
      <c r="Q7" s="447"/>
    </row>
    <row r="8" spans="2:17" ht="20.100000000000001" customHeight="1">
      <c r="C8" s="445"/>
      <c r="E8" s="449"/>
      <c r="F8" s="449"/>
      <c r="G8" s="449"/>
      <c r="H8" s="449"/>
      <c r="I8" s="449"/>
      <c r="J8" s="449"/>
      <c r="K8" s="449"/>
      <c r="L8" s="449"/>
      <c r="M8" s="449"/>
      <c r="N8" s="449"/>
      <c r="O8" s="449"/>
      <c r="P8" s="449"/>
      <c r="Q8" s="449"/>
    </row>
    <row r="9" spans="2:17" ht="20.100000000000001" customHeight="1">
      <c r="E9" s="449"/>
      <c r="F9" s="449"/>
      <c r="G9" s="449"/>
      <c r="H9" s="449"/>
      <c r="I9" s="449"/>
      <c r="J9" s="449"/>
      <c r="K9" s="449"/>
      <c r="L9" s="449"/>
      <c r="M9" s="449"/>
      <c r="N9" s="449"/>
      <c r="O9" s="449"/>
      <c r="P9" s="449"/>
      <c r="Q9" s="449"/>
    </row>
    <row r="10" spans="2:17" ht="20.100000000000001" customHeight="1">
      <c r="C10" s="1971" t="str">
        <f>"令和"&amp;入力シート!AN6</f>
        <v>令和</v>
      </c>
      <c r="D10" s="1971"/>
      <c r="E10" s="451" t="s">
        <v>1</v>
      </c>
      <c r="F10" s="452">
        <f>入力シート!AR6</f>
        <v>0</v>
      </c>
      <c r="G10" s="451" t="s">
        <v>2</v>
      </c>
      <c r="H10" s="450">
        <f>入力シート!AU6</f>
        <v>0</v>
      </c>
      <c r="I10" s="451" t="s">
        <v>17</v>
      </c>
    </row>
    <row r="11" spans="2:17" ht="24.9" customHeight="1"/>
    <row r="12" spans="2:17" ht="24.9" customHeight="1" thickBot="1">
      <c r="B12" s="265" t="s">
        <v>472</v>
      </c>
      <c r="D12" s="453"/>
      <c r="E12" s="445"/>
      <c r="I12" s="445"/>
      <c r="J12" s="445"/>
      <c r="K12" s="445"/>
      <c r="L12" s="445"/>
    </row>
    <row r="13" spans="2:17" ht="20.100000000000001" customHeight="1">
      <c r="C13" s="1972" t="s">
        <v>473</v>
      </c>
      <c r="D13" s="1973"/>
      <c r="E13" s="1974"/>
      <c r="F13" s="454" t="s">
        <v>77</v>
      </c>
      <c r="G13" s="1977">
        <f>入力シート!L46</f>
        <v>0</v>
      </c>
      <c r="H13" s="1977"/>
      <c r="I13" s="455"/>
      <c r="J13" s="455"/>
      <c r="K13" s="455"/>
      <c r="L13" s="456"/>
      <c r="M13" s="457"/>
      <c r="N13" s="457"/>
      <c r="O13" s="457"/>
      <c r="P13" s="458"/>
    </row>
    <row r="14" spans="2:17" ht="39.9" customHeight="1">
      <c r="C14" s="1975"/>
      <c r="D14" s="1961"/>
      <c r="E14" s="1976"/>
      <c r="F14" s="1978">
        <f>入力シート!J47</f>
        <v>0</v>
      </c>
      <c r="G14" s="1965"/>
      <c r="H14" s="1965"/>
      <c r="I14" s="1965"/>
      <c r="J14" s="1965"/>
      <c r="K14" s="1965"/>
      <c r="L14" s="1965"/>
      <c r="M14" s="1965"/>
      <c r="N14" s="1965"/>
      <c r="O14" s="1965"/>
      <c r="P14" s="1979"/>
    </row>
    <row r="15" spans="2:17" ht="50.1" customHeight="1">
      <c r="C15" s="1968" t="s">
        <v>376</v>
      </c>
      <c r="D15" s="1949"/>
      <c r="E15" s="1969"/>
      <c r="F15" s="1966">
        <f>入力シート!J43</f>
        <v>0</v>
      </c>
      <c r="G15" s="1966"/>
      <c r="H15" s="1966"/>
      <c r="I15" s="1966"/>
      <c r="J15" s="1966"/>
      <c r="K15" s="1966"/>
      <c r="L15" s="1966"/>
      <c r="M15" s="1966"/>
      <c r="N15" s="1966"/>
      <c r="O15" s="459"/>
      <c r="P15" s="460"/>
    </row>
    <row r="16" spans="2:17" ht="30" customHeight="1" thickBot="1">
      <c r="C16" s="1951" t="s">
        <v>474</v>
      </c>
      <c r="D16" s="1952"/>
      <c r="E16" s="1953"/>
      <c r="F16" s="1954" t="str">
        <f>入力シート!J21&amp;入力シート!Q21&amp;入力シート!Y21</f>
        <v/>
      </c>
      <c r="G16" s="1955"/>
      <c r="H16" s="1956"/>
      <c r="I16" s="1957" t="s">
        <v>475</v>
      </c>
      <c r="J16" s="1958"/>
      <c r="K16" s="1958"/>
      <c r="L16" s="1959"/>
      <c r="M16" s="1955" t="str">
        <f>入力シート!AI21&amp;入力シート!AO21&amp;入力シート!AT21</f>
        <v/>
      </c>
      <c r="N16" s="1955"/>
      <c r="O16" s="1955"/>
      <c r="P16" s="1960"/>
    </row>
    <row r="17" spans="2:17" ht="20.100000000000001" customHeight="1">
      <c r="C17" s="461"/>
      <c r="D17" s="461"/>
      <c r="E17" s="461"/>
      <c r="F17" s="448"/>
      <c r="G17" s="448"/>
      <c r="H17" s="448"/>
      <c r="I17" s="462"/>
      <c r="J17" s="462"/>
      <c r="K17" s="462"/>
      <c r="L17" s="462"/>
      <c r="M17" s="448"/>
      <c r="N17" s="448"/>
      <c r="O17" s="448"/>
      <c r="P17" s="448"/>
    </row>
    <row r="18" spans="2:17" ht="20.100000000000001" customHeight="1">
      <c r="C18" s="461"/>
      <c r="D18" s="461"/>
      <c r="E18" s="461"/>
      <c r="F18" s="448"/>
      <c r="G18" s="448"/>
      <c r="H18" s="448"/>
      <c r="I18" s="462"/>
      <c r="J18" s="462"/>
      <c r="K18" s="462"/>
      <c r="L18" s="462"/>
      <c r="M18" s="448"/>
      <c r="N18" s="448"/>
      <c r="O18" s="448"/>
      <c r="P18" s="448"/>
    </row>
    <row r="19" spans="2:17" ht="24.9" customHeight="1">
      <c r="B19" s="265" t="s">
        <v>476</v>
      </c>
      <c r="D19" s="463"/>
      <c r="E19" s="464"/>
      <c r="F19" s="465"/>
      <c r="G19" s="465"/>
      <c r="H19" s="465"/>
      <c r="I19" s="465"/>
      <c r="J19" s="465"/>
      <c r="K19" s="465"/>
      <c r="M19" s="465"/>
      <c r="N19" s="465"/>
      <c r="O19" s="465"/>
      <c r="P19" s="465"/>
    </row>
    <row r="20" spans="2:17" ht="30" customHeight="1">
      <c r="B20" s="466"/>
      <c r="C20" s="1961" t="s">
        <v>477</v>
      </c>
      <c r="D20" s="1961"/>
      <c r="E20" s="1961"/>
      <c r="F20" s="467" t="s">
        <v>478</v>
      </c>
      <c r="G20" s="468"/>
      <c r="H20" s="469"/>
      <c r="I20" s="465"/>
      <c r="J20" s="465"/>
      <c r="K20" s="465"/>
      <c r="M20" s="465"/>
      <c r="N20" s="465"/>
      <c r="O20" s="465"/>
      <c r="P20" s="465"/>
    </row>
    <row r="21" spans="2:17" ht="15" customHeight="1">
      <c r="C21" s="1962" t="s">
        <v>412</v>
      </c>
      <c r="D21" s="1962"/>
      <c r="E21" s="1962"/>
      <c r="F21" s="470" t="s">
        <v>77</v>
      </c>
      <c r="G21" s="1963">
        <f>入力シート!L14</f>
        <v>0</v>
      </c>
      <c r="H21" s="1964"/>
      <c r="I21" s="465"/>
      <c r="J21" s="465"/>
      <c r="K21" s="465"/>
      <c r="L21" s="445"/>
    </row>
    <row r="22" spans="2:17" ht="30" customHeight="1">
      <c r="C22" s="1961"/>
      <c r="D22" s="1961"/>
      <c r="E22" s="1961"/>
      <c r="F22" s="1965">
        <f>入力シート!J15</f>
        <v>0</v>
      </c>
      <c r="G22" s="1965"/>
      <c r="H22" s="1965"/>
      <c r="I22" s="1965"/>
      <c r="J22" s="1965"/>
      <c r="K22" s="1965"/>
      <c r="L22" s="1965"/>
      <c r="M22" s="1965"/>
      <c r="N22" s="1965"/>
      <c r="O22" s="1965"/>
      <c r="P22" s="1965"/>
    </row>
    <row r="23" spans="2:17" ht="35.1" customHeight="1">
      <c r="C23" s="1949" t="s">
        <v>479</v>
      </c>
      <c r="D23" s="1949"/>
      <c r="E23" s="1949"/>
      <c r="F23" s="1966">
        <f>入力シート!J11</f>
        <v>0</v>
      </c>
      <c r="G23" s="1966"/>
      <c r="H23" s="1966"/>
      <c r="I23" s="1966"/>
      <c r="J23" s="1966"/>
      <c r="K23" s="1966"/>
      <c r="L23" s="1966"/>
      <c r="M23" s="1966"/>
      <c r="N23" s="1966"/>
      <c r="O23" s="459"/>
      <c r="P23" s="459"/>
    </row>
    <row r="24" spans="2:17" ht="30" customHeight="1">
      <c r="C24" s="1949" t="s">
        <v>480</v>
      </c>
      <c r="D24" s="1949"/>
      <c r="E24" s="1949"/>
      <c r="F24" s="1967" t="str">
        <f>IF(入力シート!K56="","□大臣　　□都知事",入力シート!K56)</f>
        <v>□大臣　　□都知事</v>
      </c>
      <c r="G24" s="1967"/>
      <c r="H24" s="1967"/>
      <c r="I24" s="472" t="s">
        <v>52</v>
      </c>
      <c r="J24" s="534">
        <f>入力シート!L57</f>
        <v>0</v>
      </c>
      <c r="K24" s="473" t="s">
        <v>53</v>
      </c>
      <c r="L24" s="473" t="s">
        <v>67</v>
      </c>
      <c r="M24" s="1966">
        <f>入力シート!U57</f>
        <v>0</v>
      </c>
      <c r="N24" s="1966"/>
      <c r="O24" s="472" t="s">
        <v>58</v>
      </c>
      <c r="P24" s="472"/>
    </row>
    <row r="25" spans="2:17" ht="30" customHeight="1">
      <c r="C25" s="1949" t="s">
        <v>481</v>
      </c>
      <c r="D25" s="1949"/>
      <c r="E25" s="1949"/>
      <c r="F25" s="472" t="s">
        <v>482</v>
      </c>
      <c r="G25" s="474"/>
      <c r="H25" s="475"/>
      <c r="I25" s="472"/>
      <c r="J25" s="459"/>
      <c r="K25" s="473"/>
      <c r="L25" s="473"/>
      <c r="M25" s="475"/>
      <c r="N25" s="1950"/>
      <c r="O25" s="1950"/>
      <c r="P25" s="471" t="s">
        <v>193</v>
      </c>
    </row>
    <row r="26" spans="2:17" ht="18" customHeight="1">
      <c r="C26" s="476" t="s">
        <v>483</v>
      </c>
      <c r="D26" s="465"/>
      <c r="E26" s="477"/>
      <c r="F26" s="478"/>
      <c r="G26" s="479"/>
      <c r="I26" s="478"/>
      <c r="J26" s="448"/>
      <c r="K26" s="480"/>
      <c r="L26" s="480"/>
      <c r="O26" s="478"/>
      <c r="P26" s="478"/>
    </row>
    <row r="27" spans="2:17" ht="15" customHeight="1">
      <c r="C27" s="481" t="s">
        <v>484</v>
      </c>
      <c r="D27" s="465"/>
      <c r="E27" s="477"/>
      <c r="F27" s="478"/>
      <c r="G27" s="479"/>
      <c r="I27" s="478"/>
      <c r="J27" s="448"/>
      <c r="K27" s="480"/>
      <c r="L27" s="480"/>
      <c r="O27" s="478"/>
      <c r="P27" s="478"/>
    </row>
    <row r="28" spans="2:17" ht="15" customHeight="1">
      <c r="C28" s="465"/>
      <c r="D28" s="465"/>
      <c r="E28" s="477"/>
      <c r="F28" s="478"/>
      <c r="G28" s="479"/>
      <c r="I28" s="478"/>
      <c r="J28" s="448"/>
      <c r="K28" s="480"/>
      <c r="L28" s="480"/>
      <c r="O28" s="478"/>
      <c r="P28" s="478"/>
    </row>
    <row r="29" spans="2:17" ht="15" customHeight="1">
      <c r="B29" s="482"/>
      <c r="C29" s="482"/>
      <c r="D29" s="482"/>
      <c r="E29" s="482"/>
      <c r="F29" s="482"/>
      <c r="G29" s="482"/>
      <c r="H29" s="482"/>
      <c r="I29" s="482"/>
      <c r="J29" s="482"/>
      <c r="K29" s="482"/>
      <c r="L29" s="482"/>
      <c r="M29" s="482"/>
      <c r="N29" s="482"/>
      <c r="O29" s="482"/>
      <c r="P29" s="482"/>
      <c r="Q29" s="482"/>
    </row>
    <row r="30" spans="2:17" ht="18" customHeight="1">
      <c r="B30" s="1938" t="s">
        <v>485</v>
      </c>
      <c r="C30" s="1939"/>
      <c r="D30" s="1940"/>
      <c r="E30" s="483" t="s">
        <v>486</v>
      </c>
      <c r="F30" s="470"/>
      <c r="G30" s="484"/>
      <c r="H30" s="484"/>
      <c r="I30" s="484"/>
      <c r="J30" s="484"/>
      <c r="K30" s="484"/>
      <c r="L30" s="484"/>
      <c r="M30" s="484"/>
      <c r="N30" s="484"/>
      <c r="O30" s="484"/>
      <c r="P30" s="484"/>
      <c r="Q30" s="532"/>
    </row>
    <row r="31" spans="2:17" ht="24.9" customHeight="1">
      <c r="B31" s="1941" t="s">
        <v>487</v>
      </c>
      <c r="C31" s="1942"/>
      <c r="D31" s="1943"/>
      <c r="E31" s="1944" t="s">
        <v>488</v>
      </c>
      <c r="F31" s="1945"/>
      <c r="G31" s="1946"/>
      <c r="H31" s="1946"/>
      <c r="I31" s="1946"/>
      <c r="J31" s="1946"/>
      <c r="K31" s="1947" t="s">
        <v>489</v>
      </c>
      <c r="L31" s="1947"/>
      <c r="M31" s="1947"/>
      <c r="N31" s="1946"/>
      <c r="O31" s="1946"/>
      <c r="P31" s="1946"/>
      <c r="Q31" s="1948"/>
    </row>
    <row r="32" spans="2:17" ht="12.75" customHeight="1">
      <c r="M32" s="485"/>
      <c r="N32" s="485"/>
      <c r="O32" s="485"/>
      <c r="P32" s="485"/>
      <c r="Q32" s="485"/>
    </row>
    <row r="33" spans="2:17" ht="15.9" customHeight="1">
      <c r="B33" s="485" t="s">
        <v>289</v>
      </c>
      <c r="C33" s="486"/>
      <c r="D33" s="486"/>
      <c r="E33" s="485"/>
      <c r="F33" s="486"/>
      <c r="G33" s="485"/>
      <c r="H33" s="485"/>
      <c r="I33" s="485"/>
      <c r="J33" s="485"/>
      <c r="M33" s="1934" t="s">
        <v>290</v>
      </c>
      <c r="N33" s="1935"/>
      <c r="O33" s="1935"/>
      <c r="P33" s="1935"/>
      <c r="Q33" s="1936"/>
    </row>
    <row r="34" spans="2:17" ht="15.9" customHeight="1">
      <c r="B34" s="485" t="s">
        <v>291</v>
      </c>
      <c r="C34" s="486"/>
      <c r="D34" s="486"/>
      <c r="E34" s="485"/>
      <c r="F34" s="486"/>
      <c r="G34" s="485"/>
      <c r="H34" s="485"/>
      <c r="I34" s="485"/>
      <c r="J34" s="485"/>
      <c r="M34" s="487" t="s">
        <v>292</v>
      </c>
      <c r="N34" s="488" t="s">
        <v>293</v>
      </c>
      <c r="O34" s="1935" t="s">
        <v>294</v>
      </c>
      <c r="P34" s="1935"/>
      <c r="Q34" s="531">
        <v>3</v>
      </c>
    </row>
    <row r="35" spans="2:17" ht="15.9" customHeight="1">
      <c r="B35" s="485" t="s">
        <v>490</v>
      </c>
      <c r="C35" s="486"/>
      <c r="D35" s="486"/>
      <c r="E35" s="485"/>
      <c r="F35" s="486"/>
      <c r="G35" s="485"/>
      <c r="H35" s="485"/>
      <c r="I35" s="485"/>
      <c r="J35" s="485"/>
      <c r="M35" s="485"/>
      <c r="N35" s="1937" t="s">
        <v>491</v>
      </c>
      <c r="O35" s="1937"/>
      <c r="P35" s="1937"/>
      <c r="Q35" s="1937"/>
    </row>
    <row r="36" spans="2:17" ht="15.9" customHeight="1">
      <c r="B36" s="485" t="s">
        <v>295</v>
      </c>
      <c r="C36" s="486"/>
      <c r="D36" s="486"/>
      <c r="E36" s="485"/>
      <c r="F36" s="486"/>
      <c r="G36" s="485"/>
      <c r="H36" s="485"/>
      <c r="I36" s="485"/>
      <c r="J36" s="485"/>
    </row>
    <row r="37" spans="2:17" ht="20.100000000000001" customHeight="1"/>
    <row r="38" spans="2:17" ht="20.100000000000001" hidden="1" customHeight="1"/>
    <row r="39" spans="2:17" ht="20.100000000000001" hidden="1" customHeight="1"/>
    <row r="40" spans="2:17" ht="20.100000000000001" hidden="1" customHeight="1"/>
    <row r="41" spans="2:17" ht="20.100000000000001" hidden="1" customHeight="1">
      <c r="F41" s="451"/>
      <c r="H41" s="451"/>
      <c r="I41" s="451"/>
      <c r="J41" s="451"/>
      <c r="K41" s="451"/>
    </row>
    <row r="42" spans="2:17" ht="20.100000000000001" hidden="1" customHeight="1"/>
  </sheetData>
  <sheetProtection algorithmName="SHA-512" hashValue="SXLEghqPxzh6Gj5xK8YZdWYGjm6CFoYRFgMa+5oKoLpPBwFxYtlEyGPJUrROT2l+wBHaZK+mS8Vg6iU3rT2YaQ==" saltValue="XIFDBy4AfTYzV1TOFVAT7g==" spinCount="100000" sheet="1" objects="1" scenarios="1"/>
  <mergeCells count="31">
    <mergeCell ref="C15:E15"/>
    <mergeCell ref="F15:N15"/>
    <mergeCell ref="B2:Q2"/>
    <mergeCell ref="C10:D10"/>
    <mergeCell ref="C13:E14"/>
    <mergeCell ref="G13:H13"/>
    <mergeCell ref="F14:P14"/>
    <mergeCell ref="C25:E25"/>
    <mergeCell ref="N25:O25"/>
    <mergeCell ref="C16:E16"/>
    <mergeCell ref="F16:H16"/>
    <mergeCell ref="I16:L16"/>
    <mergeCell ref="M16:P16"/>
    <mergeCell ref="C20:E20"/>
    <mergeCell ref="C21:E22"/>
    <mergeCell ref="G21:H21"/>
    <mergeCell ref="F22:P22"/>
    <mergeCell ref="C23:E23"/>
    <mergeCell ref="F23:N23"/>
    <mergeCell ref="C24:E24"/>
    <mergeCell ref="F24:H24"/>
    <mergeCell ref="M24:N24"/>
    <mergeCell ref="M33:Q33"/>
    <mergeCell ref="O34:P34"/>
    <mergeCell ref="N35:Q35"/>
    <mergeCell ref="B30:D30"/>
    <mergeCell ref="B31:D31"/>
    <mergeCell ref="E31:F31"/>
    <mergeCell ref="G31:J31"/>
    <mergeCell ref="K31:M31"/>
    <mergeCell ref="N31:Q31"/>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6</xdr:col>
                    <xdr:colOff>266700</xdr:colOff>
                    <xdr:row>19</xdr:row>
                    <xdr:rowOff>106680</xdr:rowOff>
                  </from>
                  <to>
                    <xdr:col>6</xdr:col>
                    <xdr:colOff>487680</xdr:colOff>
                    <xdr:row>19</xdr:row>
                    <xdr:rowOff>297180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5</xdr:col>
                    <xdr:colOff>99060</xdr:colOff>
                    <xdr:row>19</xdr:row>
                    <xdr:rowOff>76200</xdr:rowOff>
                  </from>
                  <to>
                    <xdr:col>5</xdr:col>
                    <xdr:colOff>327660</xdr:colOff>
                    <xdr:row>19</xdr:row>
                    <xdr:rowOff>312420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5</xdr:col>
                    <xdr:colOff>99060</xdr:colOff>
                    <xdr:row>24</xdr:row>
                    <xdr:rowOff>106680</xdr:rowOff>
                  </from>
                  <to>
                    <xdr:col>5</xdr:col>
                    <xdr:colOff>274320</xdr:colOff>
                    <xdr:row>24</xdr:row>
                    <xdr:rowOff>327660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6</xdr:col>
                    <xdr:colOff>228600</xdr:colOff>
                    <xdr:row>24</xdr:row>
                    <xdr:rowOff>121920</xdr:rowOff>
                  </from>
                  <to>
                    <xdr:col>6</xdr:col>
                    <xdr:colOff>449580</xdr:colOff>
                    <xdr:row>24</xdr:row>
                    <xdr:rowOff>312420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9</xdr:col>
                    <xdr:colOff>114300</xdr:colOff>
                    <xdr:row>24</xdr:row>
                    <xdr:rowOff>114300</xdr:rowOff>
                  </from>
                  <to>
                    <xdr:col>10</xdr:col>
                    <xdr:colOff>60960</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86"/>
  <sheetViews>
    <sheetView showGridLines="0" showRowColHeaders="0" showZeros="0" zoomScaleNormal="100" workbookViewId="0"/>
  </sheetViews>
  <sheetFormatPr defaultColWidth="0" defaultRowHeight="13.2" zeroHeight="1"/>
  <cols>
    <col min="1" max="1" width="3.6640625" style="1" customWidth="1"/>
    <col min="2" max="2" width="1.88671875" style="1" customWidth="1"/>
    <col min="3" max="3" width="0.88671875" style="1" customWidth="1"/>
    <col min="4" max="9" width="2.44140625" style="1" customWidth="1"/>
    <col min="10" max="10" width="0.88671875" style="1" customWidth="1"/>
    <col min="11" max="11" width="1.77734375" style="1" customWidth="1"/>
    <col min="12" max="12" width="1.33203125" style="1" customWidth="1"/>
    <col min="13" max="15" width="1.21875" style="1" customWidth="1"/>
    <col min="16" max="17" width="1.88671875" style="1" customWidth="1"/>
    <col min="18" max="21" width="1.21875" style="1" customWidth="1"/>
    <col min="22" max="22" width="1.88671875" style="1" customWidth="1"/>
    <col min="23" max="23" width="1.21875" style="1" customWidth="1"/>
    <col min="24" max="24" width="1" style="1" customWidth="1"/>
    <col min="25" max="25" width="0.6640625" style="1" customWidth="1"/>
    <col min="26" max="26" width="1.109375" style="1" customWidth="1"/>
    <col min="27" max="27" width="1.33203125" style="1" customWidth="1"/>
    <col min="28" max="28" width="1.109375" style="1" customWidth="1"/>
    <col min="29" max="29" width="2.33203125" style="1" customWidth="1"/>
    <col min="30" max="31" width="2.6640625" style="1" customWidth="1"/>
    <col min="32" max="32" width="3.21875" style="1" customWidth="1"/>
    <col min="33" max="33" width="2.44140625" style="1" customWidth="1"/>
    <col min="34" max="38" width="3" style="1" customWidth="1"/>
    <col min="39" max="47" width="1.88671875" style="1" customWidth="1"/>
    <col min="48" max="49" width="2.109375" style="1" customWidth="1"/>
    <col min="50" max="50" width="1.33203125" style="1" customWidth="1"/>
    <col min="51" max="51" width="2.109375" style="1" customWidth="1"/>
    <col min="52" max="52" width="3.6640625" style="1" customWidth="1"/>
    <col min="53" max="16384" width="9" style="1" hidden="1"/>
  </cols>
  <sheetData>
    <row r="1" spans="3:53" ht="11.25" customHeight="1"/>
    <row r="2" spans="3:53" ht="11.25" customHeight="1"/>
    <row r="3" spans="3:53" ht="11.25" customHeight="1"/>
    <row r="4" spans="3:53" ht="15" customHeight="1">
      <c r="C4" s="691" t="s">
        <v>18</v>
      </c>
      <c r="D4" s="691"/>
      <c r="E4" s="691"/>
      <c r="F4" s="691"/>
      <c r="G4" s="691"/>
      <c r="H4" s="691"/>
      <c r="I4" s="691"/>
      <c r="J4" s="691"/>
      <c r="K4" s="691"/>
      <c r="L4" s="691"/>
    </row>
    <row r="5" spans="3:53" ht="11.25" customHeight="1">
      <c r="C5" s="624" t="s">
        <v>14</v>
      </c>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4"/>
      <c r="AZ5" s="4"/>
      <c r="BA5" s="3"/>
    </row>
    <row r="6" spans="3:53" ht="11.25" customHeight="1">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4"/>
      <c r="AZ6" s="4"/>
      <c r="BA6" s="3"/>
    </row>
    <row r="7" spans="3:53" ht="11.25" customHeight="1">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4"/>
      <c r="AZ7" s="4"/>
      <c r="BA7" s="3"/>
    </row>
    <row r="8" spans="3:53" ht="11.25" customHeight="1">
      <c r="C8" s="624"/>
      <c r="D8" s="624"/>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5"/>
      <c r="AZ8" s="5"/>
    </row>
    <row r="9" spans="3:53" ht="11.25" customHeight="1">
      <c r="C9" s="624"/>
      <c r="D9" s="624"/>
      <c r="E9" s="624"/>
      <c r="F9" s="624"/>
      <c r="G9" s="624"/>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5"/>
      <c r="AZ9" s="5"/>
    </row>
    <row r="10" spans="3:53" ht="11.25" customHeight="1">
      <c r="C10" s="691" t="s">
        <v>13</v>
      </c>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5"/>
      <c r="AZ10" s="5"/>
    </row>
    <row r="11" spans="3:53" ht="11.25" customHeight="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1"/>
      <c r="AM11" s="691"/>
      <c r="AN11" s="691"/>
      <c r="AO11" s="691"/>
      <c r="AP11" s="691"/>
      <c r="AQ11" s="691"/>
      <c r="AR11" s="691"/>
      <c r="AS11" s="691"/>
      <c r="AT11" s="691"/>
      <c r="AU11" s="691"/>
      <c r="AV11" s="691"/>
      <c r="AW11" s="691"/>
      <c r="AX11" s="691"/>
      <c r="AY11" s="5"/>
      <c r="AZ11" s="5"/>
    </row>
    <row r="12" spans="3:53" ht="11.25" customHeight="1">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691"/>
      <c r="AC12" s="691"/>
      <c r="AD12" s="691"/>
      <c r="AE12" s="691"/>
      <c r="AF12" s="691"/>
      <c r="AG12" s="691"/>
      <c r="AH12" s="691"/>
      <c r="AI12" s="691"/>
      <c r="AJ12" s="691"/>
      <c r="AK12" s="691"/>
      <c r="AL12" s="691"/>
      <c r="AM12" s="691"/>
      <c r="AN12" s="691"/>
      <c r="AO12" s="691"/>
      <c r="AP12" s="691"/>
      <c r="AQ12" s="691"/>
      <c r="AR12" s="691"/>
      <c r="AS12" s="691"/>
      <c r="AT12" s="691"/>
      <c r="AU12" s="691"/>
      <c r="AV12" s="691"/>
      <c r="AW12" s="691"/>
      <c r="AX12" s="691"/>
      <c r="AY12" s="5"/>
      <c r="AZ12" s="5"/>
    </row>
    <row r="13" spans="3:53" ht="9" customHeight="1" thickBot="1">
      <c r="F13" s="23"/>
      <c r="AV13" s="2"/>
      <c r="AW13" s="2"/>
      <c r="AX13" s="2"/>
      <c r="AY13" s="2"/>
      <c r="AZ13" s="2"/>
    </row>
    <row r="14" spans="3:53" ht="6" customHeight="1" thickTop="1">
      <c r="E14" s="850" t="s">
        <v>12</v>
      </c>
      <c r="F14" s="851"/>
      <c r="G14" s="34"/>
      <c r="H14" s="35"/>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6"/>
      <c r="AW14" s="2"/>
      <c r="AX14" s="2"/>
      <c r="AY14" s="2"/>
      <c r="AZ14" s="2"/>
    </row>
    <row r="15" spans="3:53" ht="28.5" customHeight="1">
      <c r="E15" s="852"/>
      <c r="F15" s="853"/>
      <c r="G15" s="45" t="s">
        <v>162</v>
      </c>
      <c r="H15" s="856" t="s">
        <v>164</v>
      </c>
      <c r="I15" s="856"/>
      <c r="J15" s="856"/>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c r="AJ15" s="856"/>
      <c r="AK15" s="856"/>
      <c r="AL15" s="856"/>
      <c r="AM15" s="856"/>
      <c r="AN15" s="856"/>
      <c r="AO15" s="856"/>
      <c r="AP15" s="856"/>
      <c r="AQ15" s="856"/>
      <c r="AR15" s="856"/>
      <c r="AS15" s="856"/>
      <c r="AT15" s="856"/>
      <c r="AU15" s="856"/>
      <c r="AV15" s="857"/>
      <c r="AW15" s="2"/>
      <c r="AX15" s="2"/>
      <c r="AY15" s="2"/>
      <c r="AZ15" s="2"/>
    </row>
    <row r="16" spans="3:53" ht="11.25" customHeight="1">
      <c r="E16" s="852"/>
      <c r="F16" s="853"/>
      <c r="G16" s="10" t="s">
        <v>136</v>
      </c>
      <c r="H16" s="856" t="s">
        <v>165</v>
      </c>
      <c r="I16" s="856"/>
      <c r="J16" s="856"/>
      <c r="K16" s="856"/>
      <c r="L16" s="856"/>
      <c r="M16" s="856"/>
      <c r="N16" s="856"/>
      <c r="O16" s="856"/>
      <c r="P16" s="856"/>
      <c r="Q16" s="856"/>
      <c r="R16" s="856"/>
      <c r="S16" s="856"/>
      <c r="T16" s="856"/>
      <c r="U16" s="856"/>
      <c r="V16" s="856"/>
      <c r="W16" s="856"/>
      <c r="X16" s="856"/>
      <c r="Y16" s="856"/>
      <c r="Z16" s="856"/>
      <c r="AA16" s="856"/>
      <c r="AB16" s="856"/>
      <c r="AC16" s="856"/>
      <c r="AD16" s="856"/>
      <c r="AE16" s="856"/>
      <c r="AF16" s="856"/>
      <c r="AG16" s="856"/>
      <c r="AH16" s="856"/>
      <c r="AI16" s="856"/>
      <c r="AJ16" s="856"/>
      <c r="AK16" s="856"/>
      <c r="AL16" s="856"/>
      <c r="AM16" s="856"/>
      <c r="AN16" s="856"/>
      <c r="AO16" s="856"/>
      <c r="AP16" s="856"/>
      <c r="AQ16" s="856"/>
      <c r="AR16" s="856"/>
      <c r="AS16" s="856"/>
      <c r="AT16" s="856"/>
      <c r="AU16" s="856"/>
      <c r="AV16" s="857"/>
      <c r="AW16" s="2"/>
      <c r="AX16" s="2"/>
      <c r="AY16" s="2"/>
      <c r="AZ16" s="2"/>
    </row>
    <row r="17" spans="3:52" ht="11.25" customHeight="1">
      <c r="E17" s="852"/>
      <c r="F17" s="853"/>
      <c r="G17" s="15"/>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c r="AL17" s="856"/>
      <c r="AM17" s="856"/>
      <c r="AN17" s="856"/>
      <c r="AO17" s="856"/>
      <c r="AP17" s="856"/>
      <c r="AQ17" s="856"/>
      <c r="AR17" s="856"/>
      <c r="AS17" s="856"/>
      <c r="AT17" s="856"/>
      <c r="AU17" s="856"/>
      <c r="AV17" s="857"/>
      <c r="AW17" s="2"/>
      <c r="AX17" s="2"/>
      <c r="AY17" s="2"/>
      <c r="AZ17" s="2"/>
    </row>
    <row r="18" spans="3:52" ht="11.25" customHeight="1">
      <c r="E18" s="852"/>
      <c r="F18" s="853"/>
      <c r="G18" s="15"/>
      <c r="H18" s="856"/>
      <c r="I18" s="856"/>
      <c r="J18" s="856"/>
      <c r="K18" s="856"/>
      <c r="L18" s="856"/>
      <c r="M18" s="856"/>
      <c r="N18" s="856"/>
      <c r="O18" s="856"/>
      <c r="P18" s="856"/>
      <c r="Q18" s="856"/>
      <c r="R18" s="856"/>
      <c r="S18" s="856"/>
      <c r="T18" s="856"/>
      <c r="U18" s="856"/>
      <c r="V18" s="856"/>
      <c r="W18" s="856"/>
      <c r="X18" s="856"/>
      <c r="Y18" s="856"/>
      <c r="Z18" s="856"/>
      <c r="AA18" s="856"/>
      <c r="AB18" s="856"/>
      <c r="AC18" s="856"/>
      <c r="AD18" s="856"/>
      <c r="AE18" s="856"/>
      <c r="AF18" s="856"/>
      <c r="AG18" s="856"/>
      <c r="AH18" s="856"/>
      <c r="AI18" s="856"/>
      <c r="AJ18" s="856"/>
      <c r="AK18" s="856"/>
      <c r="AL18" s="856"/>
      <c r="AM18" s="856"/>
      <c r="AN18" s="856"/>
      <c r="AO18" s="856"/>
      <c r="AP18" s="856"/>
      <c r="AQ18" s="856"/>
      <c r="AR18" s="856"/>
      <c r="AS18" s="856"/>
      <c r="AT18" s="856"/>
      <c r="AU18" s="856"/>
      <c r="AV18" s="857"/>
      <c r="AW18" s="2"/>
      <c r="AX18" s="2"/>
      <c r="AY18" s="2"/>
      <c r="AZ18" s="2"/>
    </row>
    <row r="19" spans="3:52" ht="11.25" customHeight="1">
      <c r="E19" s="852"/>
      <c r="F19" s="853"/>
      <c r="G19" s="15"/>
      <c r="H19" s="856"/>
      <c r="I19" s="856"/>
      <c r="J19" s="856"/>
      <c r="K19" s="856"/>
      <c r="L19" s="856"/>
      <c r="M19" s="856"/>
      <c r="N19" s="856"/>
      <c r="O19" s="856"/>
      <c r="P19" s="856"/>
      <c r="Q19" s="856"/>
      <c r="R19" s="856"/>
      <c r="S19" s="856"/>
      <c r="T19" s="856"/>
      <c r="U19" s="856"/>
      <c r="V19" s="856"/>
      <c r="W19" s="856"/>
      <c r="X19" s="856"/>
      <c r="Y19" s="856"/>
      <c r="Z19" s="856"/>
      <c r="AA19" s="856"/>
      <c r="AB19" s="856"/>
      <c r="AC19" s="856"/>
      <c r="AD19" s="856"/>
      <c r="AE19" s="856"/>
      <c r="AF19" s="856"/>
      <c r="AG19" s="856"/>
      <c r="AH19" s="856"/>
      <c r="AI19" s="856"/>
      <c r="AJ19" s="856"/>
      <c r="AK19" s="856"/>
      <c r="AL19" s="856"/>
      <c r="AM19" s="856"/>
      <c r="AN19" s="856"/>
      <c r="AO19" s="856"/>
      <c r="AP19" s="856"/>
      <c r="AQ19" s="856"/>
      <c r="AR19" s="856"/>
      <c r="AS19" s="856"/>
      <c r="AT19" s="856"/>
      <c r="AU19" s="856"/>
      <c r="AV19" s="857"/>
      <c r="AW19" s="2"/>
      <c r="AX19" s="2"/>
      <c r="AY19" s="2"/>
      <c r="AZ19" s="2"/>
    </row>
    <row r="20" spans="3:52" ht="11.25" customHeight="1">
      <c r="E20" s="852"/>
      <c r="F20" s="853"/>
      <c r="G20" s="15"/>
      <c r="H20" s="856"/>
      <c r="I20" s="856"/>
      <c r="J20" s="856"/>
      <c r="K20" s="856"/>
      <c r="L20" s="856"/>
      <c r="M20" s="856"/>
      <c r="N20" s="856"/>
      <c r="O20" s="856"/>
      <c r="P20" s="856"/>
      <c r="Q20" s="856"/>
      <c r="R20" s="856"/>
      <c r="S20" s="856"/>
      <c r="T20" s="856"/>
      <c r="U20" s="856"/>
      <c r="V20" s="856"/>
      <c r="W20" s="856"/>
      <c r="X20" s="856"/>
      <c r="Y20" s="856"/>
      <c r="Z20" s="856"/>
      <c r="AA20" s="856"/>
      <c r="AB20" s="856"/>
      <c r="AC20" s="856"/>
      <c r="AD20" s="856"/>
      <c r="AE20" s="856"/>
      <c r="AF20" s="856"/>
      <c r="AG20" s="856"/>
      <c r="AH20" s="856"/>
      <c r="AI20" s="856"/>
      <c r="AJ20" s="856"/>
      <c r="AK20" s="856"/>
      <c r="AL20" s="856"/>
      <c r="AM20" s="856"/>
      <c r="AN20" s="856"/>
      <c r="AO20" s="856"/>
      <c r="AP20" s="856"/>
      <c r="AQ20" s="856"/>
      <c r="AR20" s="856"/>
      <c r="AS20" s="856"/>
      <c r="AT20" s="856"/>
      <c r="AU20" s="856"/>
      <c r="AV20" s="857"/>
      <c r="AW20" s="2"/>
      <c r="AX20" s="2"/>
      <c r="AY20" s="2"/>
      <c r="AZ20" s="2"/>
    </row>
    <row r="21" spans="3:52" ht="11.25" customHeight="1">
      <c r="E21" s="852"/>
      <c r="F21" s="853"/>
      <c r="G21" s="15"/>
      <c r="H21" s="856"/>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856"/>
      <c r="AH21" s="856"/>
      <c r="AI21" s="856"/>
      <c r="AJ21" s="856"/>
      <c r="AK21" s="856"/>
      <c r="AL21" s="856"/>
      <c r="AM21" s="856"/>
      <c r="AN21" s="856"/>
      <c r="AO21" s="856"/>
      <c r="AP21" s="856"/>
      <c r="AQ21" s="856"/>
      <c r="AR21" s="856"/>
      <c r="AS21" s="856"/>
      <c r="AT21" s="856"/>
      <c r="AU21" s="856"/>
      <c r="AV21" s="857"/>
      <c r="AW21" s="2"/>
      <c r="AX21" s="2"/>
      <c r="AY21" s="2"/>
      <c r="AZ21" s="2"/>
    </row>
    <row r="22" spans="3:52" ht="11.25" customHeight="1">
      <c r="E22" s="852"/>
      <c r="F22" s="853"/>
      <c r="G22" s="15"/>
      <c r="H22" s="856"/>
      <c r="I22" s="856"/>
      <c r="J22" s="856"/>
      <c r="K22" s="856"/>
      <c r="L22" s="856"/>
      <c r="M22" s="856"/>
      <c r="N22" s="856"/>
      <c r="O22" s="856"/>
      <c r="P22" s="856"/>
      <c r="Q22" s="856"/>
      <c r="R22" s="856"/>
      <c r="S22" s="856"/>
      <c r="T22" s="856"/>
      <c r="U22" s="856"/>
      <c r="V22" s="856"/>
      <c r="W22" s="856"/>
      <c r="X22" s="856"/>
      <c r="Y22" s="856"/>
      <c r="Z22" s="856"/>
      <c r="AA22" s="856"/>
      <c r="AB22" s="856"/>
      <c r="AC22" s="856"/>
      <c r="AD22" s="856"/>
      <c r="AE22" s="856"/>
      <c r="AF22" s="856"/>
      <c r="AG22" s="856"/>
      <c r="AH22" s="856"/>
      <c r="AI22" s="856"/>
      <c r="AJ22" s="856"/>
      <c r="AK22" s="856"/>
      <c r="AL22" s="856"/>
      <c r="AM22" s="856"/>
      <c r="AN22" s="856"/>
      <c r="AO22" s="856"/>
      <c r="AP22" s="856"/>
      <c r="AQ22" s="856"/>
      <c r="AR22" s="856"/>
      <c r="AS22" s="856"/>
      <c r="AT22" s="856"/>
      <c r="AU22" s="856"/>
      <c r="AV22" s="857"/>
      <c r="AW22" s="2"/>
      <c r="AX22" s="2"/>
      <c r="AY22" s="2"/>
      <c r="AZ22" s="2"/>
    </row>
    <row r="23" spans="3:52" ht="11.25" customHeight="1">
      <c r="E23" s="852"/>
      <c r="F23" s="853"/>
      <c r="G23" s="15"/>
      <c r="H23" s="856"/>
      <c r="I23" s="856"/>
      <c r="J23" s="856"/>
      <c r="K23" s="856"/>
      <c r="L23" s="856"/>
      <c r="M23" s="856"/>
      <c r="N23" s="856"/>
      <c r="O23" s="856"/>
      <c r="P23" s="856"/>
      <c r="Q23" s="856"/>
      <c r="R23" s="856"/>
      <c r="S23" s="856"/>
      <c r="T23" s="856"/>
      <c r="U23" s="856"/>
      <c r="V23" s="856"/>
      <c r="W23" s="856"/>
      <c r="X23" s="856"/>
      <c r="Y23" s="856"/>
      <c r="Z23" s="856"/>
      <c r="AA23" s="856"/>
      <c r="AB23" s="856"/>
      <c r="AC23" s="856"/>
      <c r="AD23" s="856"/>
      <c r="AE23" s="856"/>
      <c r="AF23" s="856"/>
      <c r="AG23" s="856"/>
      <c r="AH23" s="856"/>
      <c r="AI23" s="856"/>
      <c r="AJ23" s="856"/>
      <c r="AK23" s="856"/>
      <c r="AL23" s="856"/>
      <c r="AM23" s="856"/>
      <c r="AN23" s="856"/>
      <c r="AO23" s="856"/>
      <c r="AP23" s="856"/>
      <c r="AQ23" s="856"/>
      <c r="AR23" s="856"/>
      <c r="AS23" s="856"/>
      <c r="AT23" s="856"/>
      <c r="AU23" s="856"/>
      <c r="AV23" s="857"/>
      <c r="AW23" s="2"/>
      <c r="AX23" s="2"/>
      <c r="AY23" s="2"/>
      <c r="AZ23" s="2"/>
    </row>
    <row r="24" spans="3:52" ht="18" customHeight="1" thickBot="1">
      <c r="E24" s="854"/>
      <c r="F24" s="855"/>
      <c r="G24" s="46" t="s">
        <v>162</v>
      </c>
      <c r="H24" s="47" t="s">
        <v>163</v>
      </c>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9"/>
    </row>
    <row r="25" spans="3:52" ht="11.25" customHeight="1" thickTop="1">
      <c r="C25" s="2"/>
      <c r="D25" s="2"/>
      <c r="E25" s="2"/>
      <c r="F25" s="2"/>
      <c r="G25" s="23"/>
      <c r="H25" s="23"/>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2"/>
      <c r="AW25" s="2"/>
      <c r="AX25" s="2"/>
      <c r="AY25" s="2"/>
      <c r="AZ25" s="2"/>
    </row>
    <row r="26" spans="3:52" ht="11.25" customHeight="1">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
      <c r="AZ26" s="2"/>
    </row>
    <row r="27" spans="3:52" ht="11.25" customHeight="1">
      <c r="C27" s="804" t="s">
        <v>106</v>
      </c>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04"/>
      <c r="AO27" s="804"/>
      <c r="AP27" s="804"/>
      <c r="AQ27" s="804"/>
      <c r="AR27" s="804"/>
      <c r="AS27" s="804"/>
      <c r="AT27" s="804"/>
      <c r="AU27" s="804"/>
      <c r="AV27" s="804"/>
      <c r="AW27" s="804"/>
      <c r="AX27" s="804"/>
      <c r="AY27" s="2"/>
      <c r="AZ27" s="2"/>
    </row>
    <row r="28" spans="3:52" ht="11.25" customHeight="1">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4"/>
      <c r="AX28" s="804"/>
      <c r="AY28" s="2"/>
      <c r="AZ28" s="2"/>
    </row>
    <row r="29" spans="3:52" ht="11.25" customHeight="1">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row>
    <row r="30" spans="3:52" ht="15" customHeight="1" thickBot="1">
      <c r="AG30" s="13"/>
    </row>
    <row r="31" spans="3:52" ht="6.75" customHeight="1">
      <c r="C31" s="612" t="s">
        <v>131</v>
      </c>
      <c r="D31" s="613"/>
      <c r="E31" s="613"/>
      <c r="F31" s="613"/>
      <c r="G31" s="613"/>
      <c r="H31" s="613"/>
      <c r="I31" s="613"/>
      <c r="J31" s="614"/>
      <c r="K31" s="52"/>
      <c r="L31" s="53"/>
      <c r="M31" s="53"/>
      <c r="N31" s="53"/>
      <c r="O31" s="53"/>
      <c r="P31" s="53"/>
      <c r="Q31" s="53"/>
      <c r="R31" s="53"/>
      <c r="S31" s="53"/>
      <c r="T31" s="53"/>
      <c r="U31" s="53"/>
      <c r="V31" s="53"/>
      <c r="W31" s="53"/>
      <c r="X31" s="53"/>
      <c r="Y31" s="53"/>
      <c r="Z31" s="53"/>
      <c r="AA31" s="53"/>
      <c r="AB31" s="53"/>
      <c r="AC31" s="53"/>
      <c r="AD31" s="53"/>
      <c r="AE31" s="53"/>
      <c r="AF31" s="53"/>
      <c r="AG31" s="53"/>
      <c r="AH31" s="824" t="s">
        <v>0</v>
      </c>
      <c r="AI31" s="825"/>
      <c r="AJ31" s="825"/>
      <c r="AK31" s="825"/>
      <c r="AL31" s="826"/>
      <c r="AM31" s="848" t="s">
        <v>270</v>
      </c>
      <c r="AN31" s="807"/>
      <c r="AO31" s="807">
        <f>入力シート!AN6</f>
        <v>0</v>
      </c>
      <c r="AP31" s="807"/>
      <c r="AQ31" s="849" t="s">
        <v>216</v>
      </c>
      <c r="AR31" s="807">
        <f>入力シート!AR6</f>
        <v>0</v>
      </c>
      <c r="AS31" s="807"/>
      <c r="AT31" s="844" t="s">
        <v>271</v>
      </c>
      <c r="AU31" s="807">
        <f>入力シート!AU6</f>
        <v>0</v>
      </c>
      <c r="AV31" s="807"/>
      <c r="AW31" s="807" t="s">
        <v>272</v>
      </c>
      <c r="AX31" s="808"/>
    </row>
    <row r="32" spans="3:52" ht="7.5" customHeight="1">
      <c r="C32" s="547"/>
      <c r="D32" s="548"/>
      <c r="E32" s="548"/>
      <c r="F32" s="548"/>
      <c r="G32" s="548"/>
      <c r="H32" s="548"/>
      <c r="I32" s="548"/>
      <c r="J32" s="549"/>
      <c r="K32" s="54"/>
      <c r="L32" s="55"/>
      <c r="M32" s="55"/>
      <c r="N32" s="833" t="str">
        <f>IF(入力シート!K7="正会員","☑","□")</f>
        <v>□</v>
      </c>
      <c r="O32" s="833"/>
      <c r="P32" s="785" t="s">
        <v>55</v>
      </c>
      <c r="Q32" s="785"/>
      <c r="R32" s="785"/>
      <c r="S32" s="785"/>
      <c r="T32" s="785"/>
      <c r="U32" s="833" t="s">
        <v>138</v>
      </c>
      <c r="V32" s="833"/>
      <c r="W32" s="833"/>
      <c r="X32" s="833"/>
      <c r="Y32" s="833"/>
      <c r="Z32" s="833"/>
      <c r="AA32" s="833" t="str">
        <f>IF(入力シート!K7="準会員","☑","□")</f>
        <v>☑</v>
      </c>
      <c r="AB32" s="833"/>
      <c r="AC32" s="785" t="s">
        <v>85</v>
      </c>
      <c r="AD32" s="785"/>
      <c r="AE32" s="785"/>
      <c r="AF32" s="55"/>
      <c r="AG32" s="55"/>
      <c r="AH32" s="827"/>
      <c r="AI32" s="828"/>
      <c r="AJ32" s="828"/>
      <c r="AK32" s="828"/>
      <c r="AL32" s="829"/>
      <c r="AM32" s="846"/>
      <c r="AN32" s="809"/>
      <c r="AO32" s="809"/>
      <c r="AP32" s="809"/>
      <c r="AQ32" s="841"/>
      <c r="AR32" s="809"/>
      <c r="AS32" s="809"/>
      <c r="AT32" s="838"/>
      <c r="AU32" s="809"/>
      <c r="AV32" s="809"/>
      <c r="AW32" s="809"/>
      <c r="AX32" s="810"/>
    </row>
    <row r="33" spans="3:50" ht="7.5" customHeight="1">
      <c r="C33" s="547"/>
      <c r="D33" s="548"/>
      <c r="E33" s="548"/>
      <c r="F33" s="548"/>
      <c r="G33" s="548"/>
      <c r="H33" s="548"/>
      <c r="I33" s="548"/>
      <c r="J33" s="549"/>
      <c r="K33" s="54"/>
      <c r="L33" s="55"/>
      <c r="M33" s="55"/>
      <c r="N33" s="833"/>
      <c r="O33" s="833"/>
      <c r="P33" s="785"/>
      <c r="Q33" s="785"/>
      <c r="R33" s="785"/>
      <c r="S33" s="785"/>
      <c r="T33" s="785"/>
      <c r="U33" s="833"/>
      <c r="V33" s="833"/>
      <c r="W33" s="833"/>
      <c r="X33" s="833"/>
      <c r="Y33" s="833"/>
      <c r="Z33" s="833"/>
      <c r="AA33" s="833"/>
      <c r="AB33" s="833"/>
      <c r="AC33" s="785"/>
      <c r="AD33" s="785"/>
      <c r="AE33" s="785"/>
      <c r="AF33" s="55"/>
      <c r="AG33" s="55"/>
      <c r="AH33" s="827"/>
      <c r="AI33" s="828"/>
      <c r="AJ33" s="828"/>
      <c r="AK33" s="828"/>
      <c r="AL33" s="829"/>
      <c r="AM33" s="846"/>
      <c r="AN33" s="809"/>
      <c r="AO33" s="809"/>
      <c r="AP33" s="809"/>
      <c r="AQ33" s="841"/>
      <c r="AR33" s="809"/>
      <c r="AS33" s="809"/>
      <c r="AT33" s="838"/>
      <c r="AU33" s="809"/>
      <c r="AV33" s="809"/>
      <c r="AW33" s="809"/>
      <c r="AX33" s="810"/>
    </row>
    <row r="34" spans="3:50" ht="6.75" customHeight="1">
      <c r="C34" s="550"/>
      <c r="D34" s="551"/>
      <c r="E34" s="551"/>
      <c r="F34" s="551"/>
      <c r="G34" s="551"/>
      <c r="H34" s="551"/>
      <c r="I34" s="551"/>
      <c r="J34" s="552"/>
      <c r="K34" s="56"/>
      <c r="L34" s="57"/>
      <c r="M34" s="57"/>
      <c r="N34" s="57"/>
      <c r="O34" s="57"/>
      <c r="P34" s="57"/>
      <c r="Q34" s="57"/>
      <c r="R34" s="57"/>
      <c r="S34" s="57"/>
      <c r="T34" s="57"/>
      <c r="U34" s="57"/>
      <c r="V34" s="57"/>
      <c r="W34" s="57"/>
      <c r="X34" s="57"/>
      <c r="Y34" s="57"/>
      <c r="Z34" s="57"/>
      <c r="AA34" s="57"/>
      <c r="AB34" s="57"/>
      <c r="AC34" s="57"/>
      <c r="AD34" s="57"/>
      <c r="AE34" s="57"/>
      <c r="AF34" s="57"/>
      <c r="AG34" s="57"/>
      <c r="AH34" s="830"/>
      <c r="AI34" s="831"/>
      <c r="AJ34" s="831"/>
      <c r="AK34" s="831"/>
      <c r="AL34" s="832"/>
      <c r="AM34" s="847"/>
      <c r="AN34" s="811"/>
      <c r="AO34" s="811"/>
      <c r="AP34" s="811"/>
      <c r="AQ34" s="842"/>
      <c r="AR34" s="811"/>
      <c r="AS34" s="811"/>
      <c r="AT34" s="839"/>
      <c r="AU34" s="811"/>
      <c r="AV34" s="811"/>
      <c r="AW34" s="811"/>
      <c r="AX34" s="812"/>
    </row>
    <row r="35" spans="3:50" ht="6.75" customHeight="1">
      <c r="C35" s="543" t="s">
        <v>137</v>
      </c>
      <c r="D35" s="544"/>
      <c r="E35" s="544"/>
      <c r="F35" s="544"/>
      <c r="G35" s="544"/>
      <c r="H35" s="544"/>
      <c r="I35" s="544"/>
      <c r="J35" s="545"/>
      <c r="K35" s="58"/>
      <c r="L35" s="59"/>
      <c r="M35" s="59"/>
      <c r="N35" s="59"/>
      <c r="O35" s="59"/>
      <c r="P35" s="59"/>
      <c r="Q35" s="59"/>
      <c r="R35" s="59"/>
      <c r="S35" s="59"/>
      <c r="T35" s="59"/>
      <c r="U35" s="59"/>
      <c r="V35" s="59"/>
      <c r="W35" s="59"/>
      <c r="X35" s="59"/>
      <c r="Y35" s="59"/>
      <c r="Z35" s="59"/>
      <c r="AA35" s="59"/>
      <c r="AB35" s="59"/>
      <c r="AC35" s="59"/>
      <c r="AD35" s="59"/>
      <c r="AE35" s="59"/>
      <c r="AF35" s="59"/>
      <c r="AG35" s="59"/>
      <c r="AH35" s="834" t="s">
        <v>4</v>
      </c>
      <c r="AI35" s="835"/>
      <c r="AJ35" s="835"/>
      <c r="AK35" s="835"/>
      <c r="AL35" s="836"/>
      <c r="AM35" s="845">
        <f>入力シート!AL55</f>
        <v>0</v>
      </c>
      <c r="AN35" s="813"/>
      <c r="AO35" s="813">
        <f>入力シート!AN55</f>
        <v>0</v>
      </c>
      <c r="AP35" s="813"/>
      <c r="AQ35" s="840" t="s">
        <v>1</v>
      </c>
      <c r="AR35" s="813">
        <f>入力シート!AR55</f>
        <v>0</v>
      </c>
      <c r="AS35" s="813"/>
      <c r="AT35" s="837" t="s">
        <v>271</v>
      </c>
      <c r="AU35" s="813">
        <f>入力シート!AU55</f>
        <v>0</v>
      </c>
      <c r="AV35" s="813"/>
      <c r="AW35" s="813" t="s">
        <v>272</v>
      </c>
      <c r="AX35" s="814"/>
    </row>
    <row r="36" spans="3:50" ht="15" customHeight="1">
      <c r="C36" s="547"/>
      <c r="D36" s="548"/>
      <c r="E36" s="548"/>
      <c r="F36" s="548"/>
      <c r="G36" s="548"/>
      <c r="H36" s="548"/>
      <c r="I36" s="548"/>
      <c r="J36" s="549"/>
      <c r="K36" s="60"/>
      <c r="L36" s="833" t="str">
        <f>IF(入力シート!K56="大臣","☑","□")</f>
        <v>□</v>
      </c>
      <c r="M36" s="833"/>
      <c r="N36" s="809" t="s">
        <v>56</v>
      </c>
      <c r="O36" s="809"/>
      <c r="P36" s="809"/>
      <c r="Q36" s="833" t="str">
        <f>IF(入力シート!K56="東京都知事","☑","□")</f>
        <v>□</v>
      </c>
      <c r="R36" s="833"/>
      <c r="S36" s="809" t="s">
        <v>57</v>
      </c>
      <c r="T36" s="809"/>
      <c r="U36" s="809"/>
      <c r="V36" s="809"/>
      <c r="W36" s="14" t="s">
        <v>52</v>
      </c>
      <c r="X36" s="803">
        <f>入力シート!L57</f>
        <v>0</v>
      </c>
      <c r="Y36" s="803"/>
      <c r="Z36" s="803"/>
      <c r="AA36" s="803"/>
      <c r="AB36" s="14" t="s">
        <v>53</v>
      </c>
      <c r="AC36" s="61" t="s">
        <v>59</v>
      </c>
      <c r="AD36" s="843">
        <f>入力シート!U57</f>
        <v>0</v>
      </c>
      <c r="AE36" s="843"/>
      <c r="AF36" s="843"/>
      <c r="AG36" s="62" t="s">
        <v>58</v>
      </c>
      <c r="AH36" s="827"/>
      <c r="AI36" s="828"/>
      <c r="AJ36" s="828"/>
      <c r="AK36" s="828"/>
      <c r="AL36" s="829"/>
      <c r="AM36" s="846"/>
      <c r="AN36" s="809"/>
      <c r="AO36" s="809"/>
      <c r="AP36" s="809"/>
      <c r="AQ36" s="841"/>
      <c r="AR36" s="809"/>
      <c r="AS36" s="809"/>
      <c r="AT36" s="838"/>
      <c r="AU36" s="809"/>
      <c r="AV36" s="809"/>
      <c r="AW36" s="809"/>
      <c r="AX36" s="810"/>
    </row>
    <row r="37" spans="3:50" ht="6" customHeight="1">
      <c r="C37" s="550"/>
      <c r="D37" s="551"/>
      <c r="E37" s="551"/>
      <c r="F37" s="551"/>
      <c r="G37" s="551"/>
      <c r="H37" s="551"/>
      <c r="I37" s="551"/>
      <c r="J37" s="552"/>
      <c r="K37" s="63"/>
      <c r="L37" s="64"/>
      <c r="M37" s="64"/>
      <c r="N37" s="64"/>
      <c r="O37" s="64"/>
      <c r="P37" s="64"/>
      <c r="Q37" s="64"/>
      <c r="R37" s="64"/>
      <c r="S37" s="64"/>
      <c r="T37" s="64"/>
      <c r="U37" s="64"/>
      <c r="V37" s="64"/>
      <c r="W37" s="64"/>
      <c r="X37" s="64"/>
      <c r="Y37" s="64"/>
      <c r="Z37" s="64"/>
      <c r="AA37" s="64"/>
      <c r="AB37" s="64"/>
      <c r="AC37" s="64"/>
      <c r="AD37" s="64"/>
      <c r="AE37" s="64"/>
      <c r="AF37" s="64"/>
      <c r="AG37" s="64"/>
      <c r="AH37" s="830"/>
      <c r="AI37" s="831"/>
      <c r="AJ37" s="831"/>
      <c r="AK37" s="831"/>
      <c r="AL37" s="832"/>
      <c r="AM37" s="847"/>
      <c r="AN37" s="811"/>
      <c r="AO37" s="811"/>
      <c r="AP37" s="811"/>
      <c r="AQ37" s="842"/>
      <c r="AR37" s="811"/>
      <c r="AS37" s="811"/>
      <c r="AT37" s="839"/>
      <c r="AU37" s="811"/>
      <c r="AV37" s="811"/>
      <c r="AW37" s="811"/>
      <c r="AX37" s="812"/>
    </row>
    <row r="38" spans="3:50" ht="14.25" customHeight="1">
      <c r="C38" s="558" t="s">
        <v>10</v>
      </c>
      <c r="D38" s="559"/>
      <c r="E38" s="559"/>
      <c r="F38" s="559"/>
      <c r="G38" s="559"/>
      <c r="H38" s="559"/>
      <c r="I38" s="559"/>
      <c r="J38" s="560"/>
      <c r="K38" s="874">
        <f>入力シート!J10</f>
        <v>0</v>
      </c>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75"/>
      <c r="AN38" s="875"/>
      <c r="AO38" s="875"/>
      <c r="AP38" s="875"/>
      <c r="AQ38" s="875"/>
      <c r="AR38" s="875"/>
      <c r="AS38" s="875"/>
      <c r="AT38" s="875"/>
      <c r="AU38" s="875"/>
      <c r="AV38" s="875"/>
      <c r="AW38" s="875"/>
      <c r="AX38" s="876"/>
    </row>
    <row r="39" spans="3:50" ht="8.25" customHeight="1">
      <c r="C39" s="564" t="s">
        <v>5</v>
      </c>
      <c r="D39" s="565"/>
      <c r="E39" s="565"/>
      <c r="F39" s="565"/>
      <c r="G39" s="565"/>
      <c r="H39" s="565"/>
      <c r="I39" s="565"/>
      <c r="J39" s="566"/>
      <c r="K39" s="815">
        <f>入力シート!J11</f>
        <v>0</v>
      </c>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6"/>
      <c r="AU39" s="816"/>
      <c r="AV39" s="816"/>
      <c r="AW39" s="816"/>
      <c r="AX39" s="821"/>
    </row>
    <row r="40" spans="3:50" ht="11.25" customHeight="1">
      <c r="C40" s="547"/>
      <c r="D40" s="548"/>
      <c r="E40" s="548"/>
      <c r="F40" s="548"/>
      <c r="G40" s="548"/>
      <c r="H40" s="548"/>
      <c r="I40" s="548"/>
      <c r="J40" s="549"/>
      <c r="K40" s="817"/>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c r="AT40" s="818"/>
      <c r="AU40" s="818"/>
      <c r="AV40" s="818"/>
      <c r="AW40" s="818"/>
      <c r="AX40" s="822"/>
    </row>
    <row r="41" spans="3:50" ht="11.25" customHeight="1">
      <c r="C41" s="550"/>
      <c r="D41" s="551"/>
      <c r="E41" s="551"/>
      <c r="F41" s="551"/>
      <c r="G41" s="551"/>
      <c r="H41" s="551"/>
      <c r="I41" s="551"/>
      <c r="J41" s="552"/>
      <c r="K41" s="819"/>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820"/>
      <c r="AN41" s="820"/>
      <c r="AO41" s="820"/>
      <c r="AP41" s="820"/>
      <c r="AQ41" s="820"/>
      <c r="AR41" s="820"/>
      <c r="AS41" s="820"/>
      <c r="AT41" s="820"/>
      <c r="AU41" s="820"/>
      <c r="AV41" s="820"/>
      <c r="AW41" s="820"/>
      <c r="AX41" s="823"/>
    </row>
    <row r="42" spans="3:50" ht="15.75" customHeight="1">
      <c r="C42" s="543" t="s">
        <v>6</v>
      </c>
      <c r="D42" s="544"/>
      <c r="E42" s="544"/>
      <c r="F42" s="544"/>
      <c r="G42" s="544"/>
      <c r="H42" s="544"/>
      <c r="I42" s="544"/>
      <c r="J42" s="545"/>
      <c r="K42" s="805" t="s">
        <v>77</v>
      </c>
      <c r="L42" s="806"/>
      <c r="M42" s="891">
        <f>入力シート!L14</f>
        <v>0</v>
      </c>
      <c r="N42" s="892"/>
      <c r="O42" s="892"/>
      <c r="P42" s="892"/>
      <c r="Q42" s="892"/>
      <c r="R42" s="892"/>
      <c r="S42" s="892"/>
      <c r="T42" s="892"/>
      <c r="U42" s="892"/>
      <c r="V42" s="892"/>
      <c r="W42" s="892"/>
      <c r="X42" s="892"/>
      <c r="Y42" s="892"/>
      <c r="Z42" s="892"/>
      <c r="AA42" s="892"/>
      <c r="AB42" s="892"/>
      <c r="AC42" s="892"/>
      <c r="AD42" s="892"/>
      <c r="AE42" s="892"/>
      <c r="AF42" s="892"/>
      <c r="AG42" s="892"/>
      <c r="AH42" s="892"/>
      <c r="AI42" s="892"/>
      <c r="AJ42" s="892"/>
      <c r="AK42" s="892"/>
      <c r="AL42" s="892"/>
      <c r="AM42" s="892"/>
      <c r="AN42" s="892"/>
      <c r="AO42" s="892"/>
      <c r="AP42" s="892"/>
      <c r="AQ42" s="892"/>
      <c r="AR42" s="892"/>
      <c r="AS42" s="892"/>
      <c r="AT42" s="892"/>
      <c r="AU42" s="892"/>
      <c r="AV42" s="892"/>
      <c r="AW42" s="892"/>
      <c r="AX42" s="65"/>
    </row>
    <row r="43" spans="3:50" ht="9.75" customHeight="1">
      <c r="C43" s="547"/>
      <c r="D43" s="548"/>
      <c r="E43" s="548"/>
      <c r="F43" s="548"/>
      <c r="G43" s="548"/>
      <c r="H43" s="548"/>
      <c r="I43" s="548"/>
      <c r="J43" s="549"/>
      <c r="K43" s="887">
        <f>入力シート!J15</f>
        <v>0</v>
      </c>
      <c r="L43" s="888"/>
      <c r="M43" s="888"/>
      <c r="N43" s="888"/>
      <c r="O43" s="888"/>
      <c r="P43" s="888"/>
      <c r="Q43" s="888"/>
      <c r="R43" s="888"/>
      <c r="S43" s="888"/>
      <c r="T43" s="888"/>
      <c r="U43" s="888"/>
      <c r="V43" s="888"/>
      <c r="W43" s="888"/>
      <c r="X43" s="888"/>
      <c r="Y43" s="888"/>
      <c r="Z43" s="888"/>
      <c r="AA43" s="888"/>
      <c r="AB43" s="888"/>
      <c r="AC43" s="888"/>
      <c r="AD43" s="888"/>
      <c r="AE43" s="888"/>
      <c r="AF43" s="888"/>
      <c r="AG43" s="888"/>
      <c r="AH43" s="888"/>
      <c r="AI43" s="888"/>
      <c r="AJ43" s="888"/>
      <c r="AK43" s="888"/>
      <c r="AL43" s="888"/>
      <c r="AM43" s="888"/>
      <c r="AN43" s="888"/>
      <c r="AO43" s="888"/>
      <c r="AP43" s="888"/>
      <c r="AQ43" s="888"/>
      <c r="AR43" s="888"/>
      <c r="AS43" s="888"/>
      <c r="AT43" s="888"/>
      <c r="AU43" s="888"/>
      <c r="AV43" s="888"/>
      <c r="AW43" s="888"/>
      <c r="AX43" s="66"/>
    </row>
    <row r="44" spans="3:50" ht="9.75" customHeight="1">
      <c r="C44" s="547"/>
      <c r="D44" s="548"/>
      <c r="E44" s="548"/>
      <c r="F44" s="548"/>
      <c r="G44" s="548"/>
      <c r="H44" s="548"/>
      <c r="I44" s="548"/>
      <c r="J44" s="549"/>
      <c r="K44" s="887"/>
      <c r="L44" s="888"/>
      <c r="M44" s="888"/>
      <c r="N44" s="888"/>
      <c r="O44" s="888"/>
      <c r="P44" s="888"/>
      <c r="Q44" s="888"/>
      <c r="R44" s="888"/>
      <c r="S44" s="888"/>
      <c r="T44" s="888"/>
      <c r="U44" s="888"/>
      <c r="V44" s="888"/>
      <c r="W44" s="888"/>
      <c r="X44" s="888"/>
      <c r="Y44" s="888"/>
      <c r="Z44" s="888"/>
      <c r="AA44" s="888"/>
      <c r="AB44" s="888"/>
      <c r="AC44" s="888"/>
      <c r="AD44" s="888"/>
      <c r="AE44" s="888"/>
      <c r="AF44" s="888"/>
      <c r="AG44" s="888"/>
      <c r="AH44" s="888"/>
      <c r="AI44" s="888"/>
      <c r="AJ44" s="888"/>
      <c r="AK44" s="888"/>
      <c r="AL44" s="888"/>
      <c r="AM44" s="888"/>
      <c r="AN44" s="888"/>
      <c r="AO44" s="888"/>
      <c r="AP44" s="888"/>
      <c r="AQ44" s="888"/>
      <c r="AR44" s="888"/>
      <c r="AS44" s="888"/>
      <c r="AT44" s="888"/>
      <c r="AU44" s="888"/>
      <c r="AV44" s="888"/>
      <c r="AW44" s="888"/>
      <c r="AX44" s="66"/>
    </row>
    <row r="45" spans="3:50" ht="9.75" customHeight="1">
      <c r="C45" s="550"/>
      <c r="D45" s="551"/>
      <c r="E45" s="551"/>
      <c r="F45" s="551"/>
      <c r="G45" s="551"/>
      <c r="H45" s="551"/>
      <c r="I45" s="551"/>
      <c r="J45" s="552"/>
      <c r="K45" s="889"/>
      <c r="L45" s="890"/>
      <c r="M45" s="890"/>
      <c r="N45" s="890"/>
      <c r="O45" s="890"/>
      <c r="P45" s="890"/>
      <c r="Q45" s="890"/>
      <c r="R45" s="890"/>
      <c r="S45" s="890"/>
      <c r="T45" s="890"/>
      <c r="U45" s="890"/>
      <c r="V45" s="890"/>
      <c r="W45" s="890"/>
      <c r="X45" s="890"/>
      <c r="Y45" s="890"/>
      <c r="Z45" s="890"/>
      <c r="AA45" s="890"/>
      <c r="AB45" s="890"/>
      <c r="AC45" s="890"/>
      <c r="AD45" s="890"/>
      <c r="AE45" s="890"/>
      <c r="AF45" s="890"/>
      <c r="AG45" s="890"/>
      <c r="AH45" s="890"/>
      <c r="AI45" s="890"/>
      <c r="AJ45" s="890"/>
      <c r="AK45" s="890"/>
      <c r="AL45" s="890"/>
      <c r="AM45" s="890"/>
      <c r="AN45" s="890"/>
      <c r="AO45" s="890"/>
      <c r="AP45" s="890"/>
      <c r="AQ45" s="890"/>
      <c r="AR45" s="890"/>
      <c r="AS45" s="890"/>
      <c r="AT45" s="890"/>
      <c r="AU45" s="890"/>
      <c r="AV45" s="890"/>
      <c r="AW45" s="890"/>
      <c r="AX45" s="67"/>
    </row>
    <row r="46" spans="3:50" ht="9.75" customHeight="1">
      <c r="C46" s="543" t="s">
        <v>19</v>
      </c>
      <c r="D46" s="544"/>
      <c r="E46" s="544"/>
      <c r="F46" s="544"/>
      <c r="G46" s="544"/>
      <c r="H46" s="544"/>
      <c r="I46" s="544"/>
      <c r="J46" s="545"/>
      <c r="K46" s="886" t="str">
        <f>ASC(入力シート!J18)</f>
        <v/>
      </c>
      <c r="L46" s="813"/>
      <c r="M46" s="813"/>
      <c r="N46" s="813"/>
      <c r="O46" s="813"/>
      <c r="P46" s="813"/>
      <c r="Q46" s="813" t="s">
        <v>99</v>
      </c>
      <c r="R46" s="813" t="str">
        <f>ASC(入力シート!Q18)</f>
        <v/>
      </c>
      <c r="S46" s="813"/>
      <c r="T46" s="813"/>
      <c r="U46" s="813"/>
      <c r="V46" s="813"/>
      <c r="W46" s="813"/>
      <c r="X46" s="813" t="s">
        <v>100</v>
      </c>
      <c r="Y46" s="813"/>
      <c r="Z46" s="813" t="str">
        <f>ASC(入力シート!Y18)</f>
        <v/>
      </c>
      <c r="AA46" s="813"/>
      <c r="AB46" s="813"/>
      <c r="AC46" s="813"/>
      <c r="AD46" s="813"/>
      <c r="AE46" s="860" t="s">
        <v>145</v>
      </c>
      <c r="AF46" s="860"/>
      <c r="AG46" s="860"/>
      <c r="AH46" s="860"/>
      <c r="AI46" s="860"/>
      <c r="AJ46" s="886" t="str">
        <f>ASC(入力シート!AI18)</f>
        <v/>
      </c>
      <c r="AK46" s="813"/>
      <c r="AL46" s="813"/>
      <c r="AM46" s="813"/>
      <c r="AN46" s="813" t="s">
        <v>99</v>
      </c>
      <c r="AO46" s="813" t="str">
        <f>ASC(入力シート!AO18)</f>
        <v/>
      </c>
      <c r="AP46" s="813"/>
      <c r="AQ46" s="813"/>
      <c r="AR46" s="813" t="s">
        <v>100</v>
      </c>
      <c r="AS46" s="813" t="str">
        <f>ASC(入力シート!AT18)</f>
        <v/>
      </c>
      <c r="AT46" s="813"/>
      <c r="AU46" s="813"/>
      <c r="AV46" s="813"/>
      <c r="AW46" s="813"/>
      <c r="AX46" s="814"/>
    </row>
    <row r="47" spans="3:50" ht="9.75" customHeight="1">
      <c r="C47" s="547"/>
      <c r="D47" s="548"/>
      <c r="E47" s="548"/>
      <c r="F47" s="548"/>
      <c r="G47" s="548"/>
      <c r="H47" s="548"/>
      <c r="I47" s="548"/>
      <c r="J47" s="549"/>
      <c r="K47" s="846"/>
      <c r="L47" s="809"/>
      <c r="M47" s="809"/>
      <c r="N47" s="809"/>
      <c r="O47" s="809"/>
      <c r="P47" s="809"/>
      <c r="Q47" s="809"/>
      <c r="R47" s="809"/>
      <c r="S47" s="809"/>
      <c r="T47" s="809"/>
      <c r="U47" s="809"/>
      <c r="V47" s="809"/>
      <c r="W47" s="809"/>
      <c r="X47" s="809"/>
      <c r="Y47" s="809"/>
      <c r="Z47" s="809"/>
      <c r="AA47" s="809"/>
      <c r="AB47" s="809"/>
      <c r="AC47" s="809"/>
      <c r="AD47" s="809"/>
      <c r="AE47" s="860"/>
      <c r="AF47" s="860"/>
      <c r="AG47" s="860"/>
      <c r="AH47" s="860"/>
      <c r="AI47" s="860"/>
      <c r="AJ47" s="846"/>
      <c r="AK47" s="809"/>
      <c r="AL47" s="809"/>
      <c r="AM47" s="809"/>
      <c r="AN47" s="809"/>
      <c r="AO47" s="809"/>
      <c r="AP47" s="809"/>
      <c r="AQ47" s="809"/>
      <c r="AR47" s="809"/>
      <c r="AS47" s="809"/>
      <c r="AT47" s="809"/>
      <c r="AU47" s="809"/>
      <c r="AV47" s="809"/>
      <c r="AW47" s="809"/>
      <c r="AX47" s="810"/>
    </row>
    <row r="48" spans="3:50" ht="9.75" customHeight="1">
      <c r="C48" s="550"/>
      <c r="D48" s="551"/>
      <c r="E48" s="551"/>
      <c r="F48" s="551"/>
      <c r="G48" s="551"/>
      <c r="H48" s="551"/>
      <c r="I48" s="551"/>
      <c r="J48" s="552"/>
      <c r="K48" s="847"/>
      <c r="L48" s="811"/>
      <c r="M48" s="811"/>
      <c r="N48" s="811"/>
      <c r="O48" s="811"/>
      <c r="P48" s="811"/>
      <c r="Q48" s="811"/>
      <c r="R48" s="811"/>
      <c r="S48" s="811"/>
      <c r="T48" s="811"/>
      <c r="U48" s="811"/>
      <c r="V48" s="811"/>
      <c r="W48" s="811"/>
      <c r="X48" s="811"/>
      <c r="Y48" s="811"/>
      <c r="Z48" s="811"/>
      <c r="AA48" s="811"/>
      <c r="AB48" s="811"/>
      <c r="AC48" s="811"/>
      <c r="AD48" s="811"/>
      <c r="AE48" s="860"/>
      <c r="AF48" s="860"/>
      <c r="AG48" s="860"/>
      <c r="AH48" s="860"/>
      <c r="AI48" s="860"/>
      <c r="AJ48" s="847"/>
      <c r="AK48" s="811"/>
      <c r="AL48" s="811"/>
      <c r="AM48" s="811"/>
      <c r="AN48" s="811"/>
      <c r="AO48" s="811"/>
      <c r="AP48" s="811"/>
      <c r="AQ48" s="811"/>
      <c r="AR48" s="811"/>
      <c r="AS48" s="811"/>
      <c r="AT48" s="811"/>
      <c r="AU48" s="811"/>
      <c r="AV48" s="811"/>
      <c r="AW48" s="811"/>
      <c r="AX48" s="812"/>
    </row>
    <row r="49" spans="3:50" ht="9.75" customHeight="1">
      <c r="C49" s="865" t="s">
        <v>7</v>
      </c>
      <c r="D49" s="866"/>
      <c r="E49" s="866"/>
      <c r="F49" s="866"/>
      <c r="G49" s="866"/>
      <c r="H49" s="866"/>
      <c r="I49" s="866"/>
      <c r="J49" s="867"/>
      <c r="K49" s="861">
        <f>入力シート!J33</f>
        <v>0</v>
      </c>
      <c r="L49" s="790"/>
      <c r="M49" s="790"/>
      <c r="N49" s="790"/>
      <c r="O49" s="790"/>
      <c r="P49" s="790"/>
      <c r="Q49" s="790"/>
      <c r="R49" s="790"/>
      <c r="S49" s="790"/>
      <c r="T49" s="790"/>
      <c r="U49" s="790"/>
      <c r="V49" s="790"/>
      <c r="W49" s="790"/>
      <c r="X49" s="790"/>
      <c r="Y49" s="790"/>
      <c r="Z49" s="790"/>
      <c r="AA49" s="790"/>
      <c r="AB49" s="790"/>
      <c r="AC49" s="790"/>
      <c r="AD49" s="790"/>
      <c r="AE49" s="790"/>
      <c r="AF49" s="790"/>
      <c r="AG49" s="790"/>
      <c r="AH49" s="790"/>
      <c r="AI49" s="790"/>
      <c r="AJ49" s="790"/>
      <c r="AK49" s="790"/>
      <c r="AL49" s="790"/>
      <c r="AM49" s="790"/>
      <c r="AN49" s="790"/>
      <c r="AO49" s="790"/>
      <c r="AP49" s="790"/>
      <c r="AQ49" s="790"/>
      <c r="AR49" s="790"/>
      <c r="AS49" s="790"/>
      <c r="AT49" s="790"/>
      <c r="AU49" s="790"/>
      <c r="AV49" s="790"/>
      <c r="AW49" s="790"/>
      <c r="AX49" s="862"/>
    </row>
    <row r="50" spans="3:50" ht="9.75" customHeight="1">
      <c r="C50" s="868"/>
      <c r="D50" s="869"/>
      <c r="E50" s="869"/>
      <c r="F50" s="869"/>
      <c r="G50" s="869"/>
      <c r="H50" s="869"/>
      <c r="I50" s="869"/>
      <c r="J50" s="870"/>
      <c r="K50" s="791"/>
      <c r="L50" s="792"/>
      <c r="M50" s="792"/>
      <c r="N50" s="792"/>
      <c r="O50" s="792"/>
      <c r="P50" s="792"/>
      <c r="Q50" s="792"/>
      <c r="R50" s="792"/>
      <c r="S50" s="792"/>
      <c r="T50" s="792"/>
      <c r="U50" s="792"/>
      <c r="V50" s="792"/>
      <c r="W50" s="792"/>
      <c r="X50" s="792"/>
      <c r="Y50" s="792"/>
      <c r="Z50" s="792"/>
      <c r="AA50" s="792"/>
      <c r="AB50" s="792"/>
      <c r="AC50" s="792"/>
      <c r="AD50" s="792"/>
      <c r="AE50" s="792"/>
      <c r="AF50" s="792"/>
      <c r="AG50" s="792"/>
      <c r="AH50" s="792"/>
      <c r="AI50" s="792"/>
      <c r="AJ50" s="792"/>
      <c r="AK50" s="792"/>
      <c r="AL50" s="792"/>
      <c r="AM50" s="792"/>
      <c r="AN50" s="792"/>
      <c r="AO50" s="792"/>
      <c r="AP50" s="792"/>
      <c r="AQ50" s="792"/>
      <c r="AR50" s="792"/>
      <c r="AS50" s="792"/>
      <c r="AT50" s="792"/>
      <c r="AU50" s="792"/>
      <c r="AV50" s="792"/>
      <c r="AW50" s="792"/>
      <c r="AX50" s="863"/>
    </row>
    <row r="51" spans="3:50" ht="9.75" customHeight="1">
      <c r="C51" s="871"/>
      <c r="D51" s="872"/>
      <c r="E51" s="872"/>
      <c r="F51" s="872"/>
      <c r="G51" s="872"/>
      <c r="H51" s="872"/>
      <c r="I51" s="872"/>
      <c r="J51" s="873"/>
      <c r="K51" s="793"/>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4"/>
      <c r="AI51" s="794"/>
      <c r="AJ51" s="794"/>
      <c r="AK51" s="794"/>
      <c r="AL51" s="794"/>
      <c r="AM51" s="794"/>
      <c r="AN51" s="794"/>
      <c r="AO51" s="794"/>
      <c r="AP51" s="794"/>
      <c r="AQ51" s="794"/>
      <c r="AR51" s="794"/>
      <c r="AS51" s="794"/>
      <c r="AT51" s="794"/>
      <c r="AU51" s="794"/>
      <c r="AV51" s="794"/>
      <c r="AW51" s="794"/>
      <c r="AX51" s="864"/>
    </row>
    <row r="52" spans="3:50" ht="9.75" customHeight="1">
      <c r="C52" s="877" t="s">
        <v>8</v>
      </c>
      <c r="D52" s="878"/>
      <c r="E52" s="878"/>
      <c r="F52" s="878"/>
      <c r="G52" s="878"/>
      <c r="H52" s="878"/>
      <c r="I52" s="878"/>
      <c r="J52" s="879"/>
      <c r="K52" s="789">
        <f>入力シート!J36</f>
        <v>0</v>
      </c>
      <c r="L52" s="790"/>
      <c r="M52" s="790"/>
      <c r="N52" s="790"/>
      <c r="O52" s="790"/>
      <c r="P52" s="790"/>
      <c r="Q52" s="790"/>
      <c r="R52" s="790"/>
      <c r="S52" s="790"/>
      <c r="T52" s="790"/>
      <c r="U52" s="790"/>
      <c r="V52" s="790"/>
      <c r="W52" s="790"/>
      <c r="X52" s="790"/>
      <c r="Y52" s="790"/>
      <c r="Z52" s="790"/>
      <c r="AA52" s="790"/>
      <c r="AB52" s="790"/>
      <c r="AC52" s="790"/>
      <c r="AD52" s="790"/>
      <c r="AE52" s="786" t="s">
        <v>492</v>
      </c>
      <c r="AF52" s="795">
        <f>入力シート!AE36</f>
        <v>0</v>
      </c>
      <c r="AG52" s="796"/>
      <c r="AH52" s="796"/>
      <c r="AI52" s="796"/>
      <c r="AJ52" s="796"/>
      <c r="AK52" s="796"/>
      <c r="AL52" s="796"/>
      <c r="AM52" s="796"/>
      <c r="AN52" s="796"/>
      <c r="AO52" s="796"/>
      <c r="AP52" s="796"/>
      <c r="AQ52" s="796"/>
      <c r="AR52" s="796"/>
      <c r="AS52" s="796"/>
      <c r="AT52" s="796"/>
      <c r="AU52" s="796"/>
      <c r="AV52" s="796"/>
      <c r="AW52" s="796"/>
      <c r="AX52" s="797"/>
    </row>
    <row r="53" spans="3:50" ht="9.75" customHeight="1">
      <c r="C53" s="880"/>
      <c r="D53" s="881"/>
      <c r="E53" s="881"/>
      <c r="F53" s="881"/>
      <c r="G53" s="881"/>
      <c r="H53" s="881"/>
      <c r="I53" s="881"/>
      <c r="J53" s="882"/>
      <c r="K53" s="791"/>
      <c r="L53" s="792"/>
      <c r="M53" s="792"/>
      <c r="N53" s="792"/>
      <c r="O53" s="792"/>
      <c r="P53" s="792"/>
      <c r="Q53" s="792"/>
      <c r="R53" s="792"/>
      <c r="S53" s="792"/>
      <c r="T53" s="792"/>
      <c r="U53" s="792"/>
      <c r="V53" s="792"/>
      <c r="W53" s="792"/>
      <c r="X53" s="792"/>
      <c r="Y53" s="792"/>
      <c r="Z53" s="792"/>
      <c r="AA53" s="792"/>
      <c r="AB53" s="792"/>
      <c r="AC53" s="792"/>
      <c r="AD53" s="792"/>
      <c r="AE53" s="787"/>
      <c r="AF53" s="798"/>
      <c r="AG53" s="798"/>
      <c r="AH53" s="798"/>
      <c r="AI53" s="798"/>
      <c r="AJ53" s="798"/>
      <c r="AK53" s="798"/>
      <c r="AL53" s="798"/>
      <c r="AM53" s="798"/>
      <c r="AN53" s="798"/>
      <c r="AO53" s="798"/>
      <c r="AP53" s="798"/>
      <c r="AQ53" s="798"/>
      <c r="AR53" s="798"/>
      <c r="AS53" s="798"/>
      <c r="AT53" s="798"/>
      <c r="AU53" s="798"/>
      <c r="AV53" s="798"/>
      <c r="AW53" s="798"/>
      <c r="AX53" s="799"/>
    </row>
    <row r="54" spans="3:50" ht="9.75" customHeight="1">
      <c r="C54" s="883"/>
      <c r="D54" s="884"/>
      <c r="E54" s="884"/>
      <c r="F54" s="884"/>
      <c r="G54" s="884"/>
      <c r="H54" s="884"/>
      <c r="I54" s="884"/>
      <c r="J54" s="885"/>
      <c r="K54" s="793"/>
      <c r="L54" s="794"/>
      <c r="M54" s="794"/>
      <c r="N54" s="794"/>
      <c r="O54" s="794"/>
      <c r="P54" s="794"/>
      <c r="Q54" s="794"/>
      <c r="R54" s="794"/>
      <c r="S54" s="794"/>
      <c r="T54" s="794"/>
      <c r="U54" s="794"/>
      <c r="V54" s="794"/>
      <c r="W54" s="794"/>
      <c r="X54" s="794"/>
      <c r="Y54" s="794"/>
      <c r="Z54" s="794"/>
      <c r="AA54" s="794"/>
      <c r="AB54" s="794"/>
      <c r="AC54" s="794"/>
      <c r="AD54" s="794"/>
      <c r="AE54" s="788"/>
      <c r="AF54" s="800"/>
      <c r="AG54" s="800"/>
      <c r="AH54" s="800"/>
      <c r="AI54" s="800"/>
      <c r="AJ54" s="800"/>
      <c r="AK54" s="800"/>
      <c r="AL54" s="800"/>
      <c r="AM54" s="800"/>
      <c r="AN54" s="800"/>
      <c r="AO54" s="800"/>
      <c r="AP54" s="800"/>
      <c r="AQ54" s="800"/>
      <c r="AR54" s="800"/>
      <c r="AS54" s="800"/>
      <c r="AT54" s="800"/>
      <c r="AU54" s="800"/>
      <c r="AV54" s="800"/>
      <c r="AW54" s="800"/>
      <c r="AX54" s="801"/>
    </row>
    <row r="55" spans="3:50" ht="6.75" customHeight="1">
      <c r="C55" s="865" t="s">
        <v>9</v>
      </c>
      <c r="D55" s="866"/>
      <c r="E55" s="866"/>
      <c r="F55" s="866"/>
      <c r="G55" s="866"/>
      <c r="H55" s="866"/>
      <c r="I55" s="866"/>
      <c r="J55" s="867"/>
      <c r="K55" s="5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9"/>
    </row>
    <row r="56" spans="3:50" ht="7.5" customHeight="1">
      <c r="C56" s="868"/>
      <c r="D56" s="869"/>
      <c r="E56" s="869"/>
      <c r="F56" s="869"/>
      <c r="G56" s="869"/>
      <c r="H56" s="869"/>
      <c r="I56" s="869"/>
      <c r="J56" s="870"/>
      <c r="K56" s="60"/>
      <c r="L56" s="70"/>
      <c r="M56" s="833" t="str">
        <f>IF(入力シート!L40="代表者","☑","□")</f>
        <v>□</v>
      </c>
      <c r="N56" s="833"/>
      <c r="O56" s="785" t="s">
        <v>54</v>
      </c>
      <c r="P56" s="785"/>
      <c r="Q56" s="785"/>
      <c r="R56" s="785"/>
      <c r="S56" s="785"/>
      <c r="T56" s="650" t="s">
        <v>138</v>
      </c>
      <c r="U56" s="650"/>
      <c r="V56" s="650"/>
      <c r="W56" s="833" t="str">
        <f>IF(入力シート!L40="政令で定める使用人","☑","□")</f>
        <v>☑</v>
      </c>
      <c r="X56" s="833"/>
      <c r="Y56" s="833"/>
      <c r="Z56" s="785" t="s">
        <v>128</v>
      </c>
      <c r="AA56" s="785"/>
      <c r="AB56" s="785"/>
      <c r="AC56" s="785"/>
      <c r="AD56" s="785"/>
      <c r="AE56" s="785"/>
      <c r="AF56" s="785"/>
      <c r="AG56" s="785"/>
      <c r="AH56" s="785"/>
      <c r="AI56" s="785"/>
      <c r="AJ56" s="70"/>
      <c r="AK56" s="70"/>
      <c r="AL56" s="70"/>
      <c r="AM56" s="70"/>
      <c r="AN56" s="70"/>
      <c r="AO56" s="70"/>
      <c r="AP56" s="70"/>
      <c r="AQ56" s="70"/>
      <c r="AR56" s="70"/>
      <c r="AS56" s="70"/>
      <c r="AT56" s="70"/>
      <c r="AU56" s="70"/>
      <c r="AV56" s="70"/>
      <c r="AW56" s="70"/>
      <c r="AX56" s="71"/>
    </row>
    <row r="57" spans="3:50" ht="7.5" customHeight="1">
      <c r="C57" s="868"/>
      <c r="D57" s="869"/>
      <c r="E57" s="869"/>
      <c r="F57" s="869"/>
      <c r="G57" s="869"/>
      <c r="H57" s="869"/>
      <c r="I57" s="869"/>
      <c r="J57" s="870"/>
      <c r="K57" s="60"/>
      <c r="L57" s="70"/>
      <c r="M57" s="833"/>
      <c r="N57" s="833"/>
      <c r="O57" s="785"/>
      <c r="P57" s="785"/>
      <c r="Q57" s="785"/>
      <c r="R57" s="785"/>
      <c r="S57" s="785"/>
      <c r="T57" s="650"/>
      <c r="U57" s="650"/>
      <c r="V57" s="650"/>
      <c r="W57" s="833"/>
      <c r="X57" s="833"/>
      <c r="Y57" s="833"/>
      <c r="Z57" s="785"/>
      <c r="AA57" s="785"/>
      <c r="AB57" s="785"/>
      <c r="AC57" s="785"/>
      <c r="AD57" s="785"/>
      <c r="AE57" s="785"/>
      <c r="AF57" s="785"/>
      <c r="AG57" s="785"/>
      <c r="AH57" s="785"/>
      <c r="AI57" s="785"/>
      <c r="AJ57" s="70"/>
      <c r="AK57" s="70"/>
      <c r="AL57" s="70"/>
      <c r="AM57" s="70"/>
      <c r="AN57" s="70"/>
      <c r="AO57" s="70"/>
      <c r="AP57" s="70"/>
      <c r="AQ57" s="70"/>
      <c r="AR57" s="70"/>
      <c r="AS57" s="70"/>
      <c r="AT57" s="70"/>
      <c r="AU57" s="70"/>
      <c r="AV57" s="70"/>
      <c r="AW57" s="70"/>
      <c r="AX57" s="71"/>
    </row>
    <row r="58" spans="3:50" ht="6.75" customHeight="1">
      <c r="C58" s="871"/>
      <c r="D58" s="872"/>
      <c r="E58" s="872"/>
      <c r="F58" s="872"/>
      <c r="G58" s="872"/>
      <c r="H58" s="872"/>
      <c r="I58" s="872"/>
      <c r="J58" s="873"/>
      <c r="K58" s="63"/>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3"/>
    </row>
    <row r="59" spans="3:50" ht="14.25" customHeight="1">
      <c r="C59" s="558" t="s">
        <v>10</v>
      </c>
      <c r="D59" s="559"/>
      <c r="E59" s="559"/>
      <c r="F59" s="559"/>
      <c r="G59" s="559"/>
      <c r="H59" s="559"/>
      <c r="I59" s="559"/>
      <c r="J59" s="560"/>
      <c r="K59" s="874">
        <f>入力シート!J42</f>
        <v>0</v>
      </c>
      <c r="L59" s="875"/>
      <c r="M59" s="875"/>
      <c r="N59" s="875"/>
      <c r="O59" s="875"/>
      <c r="P59" s="875"/>
      <c r="Q59" s="875"/>
      <c r="R59" s="875"/>
      <c r="S59" s="875"/>
      <c r="T59" s="875"/>
      <c r="U59" s="875"/>
      <c r="V59" s="875"/>
      <c r="W59" s="875"/>
      <c r="X59" s="875"/>
      <c r="Y59" s="875"/>
      <c r="Z59" s="875"/>
      <c r="AA59" s="875"/>
      <c r="AB59" s="875"/>
      <c r="AC59" s="875"/>
      <c r="AD59" s="875"/>
      <c r="AE59" s="875"/>
      <c r="AF59" s="875"/>
      <c r="AG59" s="875"/>
      <c r="AH59" s="875"/>
      <c r="AI59" s="875"/>
      <c r="AJ59" s="875"/>
      <c r="AK59" s="875"/>
      <c r="AL59" s="875"/>
      <c r="AM59" s="875"/>
      <c r="AN59" s="875"/>
      <c r="AO59" s="875"/>
      <c r="AP59" s="875"/>
      <c r="AQ59" s="875"/>
      <c r="AR59" s="875"/>
      <c r="AS59" s="875"/>
      <c r="AT59" s="875"/>
      <c r="AU59" s="875"/>
      <c r="AV59" s="875"/>
      <c r="AW59" s="875"/>
      <c r="AX59" s="876"/>
    </row>
    <row r="60" spans="3:50" ht="12.75" customHeight="1">
      <c r="C60" s="564" t="s">
        <v>11</v>
      </c>
      <c r="D60" s="565"/>
      <c r="E60" s="565"/>
      <c r="F60" s="565"/>
      <c r="G60" s="565"/>
      <c r="H60" s="565"/>
      <c r="I60" s="565"/>
      <c r="J60" s="566"/>
      <c r="K60" s="815">
        <f>入力シート!J43</f>
        <v>0</v>
      </c>
      <c r="L60" s="816"/>
      <c r="M60" s="816"/>
      <c r="N60" s="816"/>
      <c r="O60" s="816"/>
      <c r="P60" s="816"/>
      <c r="Q60" s="816"/>
      <c r="R60" s="816"/>
      <c r="S60" s="816"/>
      <c r="T60" s="816"/>
      <c r="U60" s="816"/>
      <c r="V60" s="816"/>
      <c r="W60" s="816"/>
      <c r="X60" s="816"/>
      <c r="Y60" s="816"/>
      <c r="Z60" s="816"/>
      <c r="AA60" s="816"/>
      <c r="AB60" s="816"/>
      <c r="AC60" s="816"/>
      <c r="AD60" s="816"/>
      <c r="AE60" s="816"/>
      <c r="AF60" s="816"/>
      <c r="AG60" s="816"/>
      <c r="AH60" s="816"/>
      <c r="AI60" s="816"/>
      <c r="AJ60" s="816"/>
      <c r="AK60" s="816"/>
      <c r="AL60" s="816"/>
      <c r="AM60" s="816"/>
      <c r="AN60" s="816"/>
      <c r="AO60" s="816"/>
      <c r="AP60" s="816"/>
      <c r="AQ60" s="816"/>
      <c r="AR60" s="816"/>
      <c r="AS60" s="816"/>
      <c r="AT60" s="816"/>
      <c r="AU60" s="816"/>
      <c r="AV60" s="816"/>
      <c r="AW60" s="816"/>
      <c r="AX60" s="821"/>
    </row>
    <row r="61" spans="3:50" ht="12" customHeight="1">
      <c r="C61" s="547"/>
      <c r="D61" s="548"/>
      <c r="E61" s="548"/>
      <c r="F61" s="548"/>
      <c r="G61" s="548"/>
      <c r="H61" s="548"/>
      <c r="I61" s="548"/>
      <c r="J61" s="549"/>
      <c r="K61" s="817"/>
      <c r="L61" s="818"/>
      <c r="M61" s="818"/>
      <c r="N61" s="818"/>
      <c r="O61" s="818"/>
      <c r="P61" s="818"/>
      <c r="Q61" s="818"/>
      <c r="R61" s="818"/>
      <c r="S61" s="818"/>
      <c r="T61" s="818"/>
      <c r="U61" s="818"/>
      <c r="V61" s="818"/>
      <c r="W61" s="818"/>
      <c r="X61" s="818"/>
      <c r="Y61" s="818"/>
      <c r="Z61" s="818"/>
      <c r="AA61" s="818"/>
      <c r="AB61" s="818"/>
      <c r="AC61" s="818"/>
      <c r="AD61" s="818"/>
      <c r="AE61" s="818"/>
      <c r="AF61" s="818"/>
      <c r="AG61" s="818"/>
      <c r="AH61" s="818"/>
      <c r="AI61" s="818"/>
      <c r="AJ61" s="818"/>
      <c r="AK61" s="818"/>
      <c r="AL61" s="818"/>
      <c r="AM61" s="818"/>
      <c r="AN61" s="818"/>
      <c r="AO61" s="818"/>
      <c r="AP61" s="818"/>
      <c r="AQ61" s="818"/>
      <c r="AR61" s="818"/>
      <c r="AS61" s="818"/>
      <c r="AT61" s="818"/>
      <c r="AU61" s="818"/>
      <c r="AV61" s="818"/>
      <c r="AW61" s="818"/>
      <c r="AX61" s="822"/>
    </row>
    <row r="62" spans="3:50" ht="12.75" customHeight="1">
      <c r="C62" s="550"/>
      <c r="D62" s="551"/>
      <c r="E62" s="551"/>
      <c r="F62" s="551"/>
      <c r="G62" s="551"/>
      <c r="H62" s="551"/>
      <c r="I62" s="551"/>
      <c r="J62" s="552"/>
      <c r="K62" s="819"/>
      <c r="L62" s="820"/>
      <c r="M62" s="820"/>
      <c r="N62" s="820"/>
      <c r="O62" s="820"/>
      <c r="P62" s="820"/>
      <c r="Q62" s="820"/>
      <c r="R62" s="820"/>
      <c r="S62" s="820"/>
      <c r="T62" s="820"/>
      <c r="U62" s="820"/>
      <c r="V62" s="820"/>
      <c r="W62" s="820"/>
      <c r="X62" s="820"/>
      <c r="Y62" s="820"/>
      <c r="Z62" s="820"/>
      <c r="AA62" s="820"/>
      <c r="AB62" s="820"/>
      <c r="AC62" s="820"/>
      <c r="AD62" s="820"/>
      <c r="AE62" s="820"/>
      <c r="AF62" s="820"/>
      <c r="AG62" s="820"/>
      <c r="AH62" s="820"/>
      <c r="AI62" s="820"/>
      <c r="AJ62" s="820"/>
      <c r="AK62" s="820"/>
      <c r="AL62" s="820"/>
      <c r="AM62" s="820"/>
      <c r="AN62" s="820"/>
      <c r="AO62" s="820"/>
      <c r="AP62" s="820"/>
      <c r="AQ62" s="820"/>
      <c r="AR62" s="820"/>
      <c r="AS62" s="820"/>
      <c r="AT62" s="820"/>
      <c r="AU62" s="820"/>
      <c r="AV62" s="820"/>
      <c r="AW62" s="820"/>
      <c r="AX62" s="823"/>
    </row>
    <row r="63" spans="3:50" ht="3.75" customHeight="1">
      <c r="C63" s="543" t="s">
        <v>15</v>
      </c>
      <c r="D63" s="544"/>
      <c r="E63" s="544"/>
      <c r="F63" s="544"/>
      <c r="G63" s="544"/>
      <c r="H63" s="544"/>
      <c r="I63" s="544"/>
      <c r="J63" s="545"/>
      <c r="K63" s="74"/>
      <c r="L63" s="68"/>
      <c r="M63" s="68"/>
      <c r="N63" s="68"/>
      <c r="O63" s="68"/>
      <c r="P63" s="68"/>
      <c r="Q63" s="68"/>
      <c r="R63" s="68"/>
      <c r="S63" s="68"/>
      <c r="T63" s="68"/>
      <c r="U63" s="68"/>
      <c r="V63" s="68"/>
      <c r="W63" s="68"/>
      <c r="X63" s="68"/>
      <c r="Y63" s="68"/>
      <c r="Z63" s="68"/>
      <c r="AA63" s="68"/>
      <c r="AB63" s="68"/>
      <c r="AC63" s="68"/>
      <c r="AD63" s="68"/>
      <c r="AE63" s="68"/>
      <c r="AF63" s="68"/>
      <c r="AG63" s="75"/>
      <c r="AH63" s="75"/>
      <c r="AI63" s="75"/>
      <c r="AJ63" s="75"/>
      <c r="AK63" s="75"/>
      <c r="AL63" s="75"/>
      <c r="AM63" s="75"/>
      <c r="AN63" s="75"/>
      <c r="AO63" s="75"/>
      <c r="AP63" s="68"/>
      <c r="AQ63" s="68"/>
      <c r="AR63" s="68"/>
      <c r="AS63" s="68"/>
      <c r="AT63" s="68"/>
      <c r="AU63" s="68"/>
      <c r="AV63" s="68"/>
      <c r="AW63" s="68"/>
      <c r="AX63" s="69"/>
    </row>
    <row r="64" spans="3:50" ht="6.75" customHeight="1">
      <c r="C64" s="547"/>
      <c r="D64" s="548"/>
      <c r="E64" s="548"/>
      <c r="F64" s="548"/>
      <c r="G64" s="548"/>
      <c r="H64" s="548"/>
      <c r="I64" s="548"/>
      <c r="J64" s="549"/>
      <c r="K64" s="76"/>
      <c r="L64" s="858" t="str">
        <f>入力シート!J50&amp;入力シート!N50</f>
        <v/>
      </c>
      <c r="M64" s="858"/>
      <c r="N64" s="858"/>
      <c r="O64" s="858"/>
      <c r="P64" s="858"/>
      <c r="Q64" s="809" t="s">
        <v>166</v>
      </c>
      <c r="R64" s="809"/>
      <c r="S64" s="809">
        <f>入力シート!S50</f>
        <v>0</v>
      </c>
      <c r="T64" s="809"/>
      <c r="U64" s="809"/>
      <c r="V64" s="785" t="s">
        <v>167</v>
      </c>
      <c r="W64" s="785"/>
      <c r="X64" s="809">
        <f>入力シート!Z50</f>
        <v>0</v>
      </c>
      <c r="Y64" s="809"/>
      <c r="Z64" s="809"/>
      <c r="AA64" s="809"/>
      <c r="AB64" s="859" t="s">
        <v>161</v>
      </c>
      <c r="AC64" s="859"/>
      <c r="AD64" s="61"/>
      <c r="AE64" s="70"/>
      <c r="AF64" s="77"/>
      <c r="AG64" s="61"/>
      <c r="AH64" s="77"/>
      <c r="AI64" s="77"/>
      <c r="AJ64" s="61"/>
      <c r="AK64" s="77"/>
      <c r="AL64" s="77"/>
      <c r="AM64" s="61"/>
      <c r="AN64" s="77"/>
      <c r="AO64" s="70"/>
      <c r="AP64" s="70"/>
      <c r="AQ64" s="70"/>
      <c r="AR64" s="70"/>
      <c r="AS64" s="70"/>
      <c r="AT64" s="70"/>
      <c r="AU64" s="70"/>
      <c r="AV64" s="70"/>
      <c r="AW64" s="70"/>
      <c r="AX64" s="71"/>
    </row>
    <row r="65" spans="3:50" ht="7.5" customHeight="1">
      <c r="C65" s="547"/>
      <c r="D65" s="548"/>
      <c r="E65" s="548"/>
      <c r="F65" s="548"/>
      <c r="G65" s="548"/>
      <c r="H65" s="548"/>
      <c r="I65" s="548"/>
      <c r="J65" s="549"/>
      <c r="K65" s="76"/>
      <c r="L65" s="858"/>
      <c r="M65" s="858"/>
      <c r="N65" s="858"/>
      <c r="O65" s="858"/>
      <c r="P65" s="858"/>
      <c r="Q65" s="809"/>
      <c r="R65" s="809"/>
      <c r="S65" s="809"/>
      <c r="T65" s="809"/>
      <c r="U65" s="809"/>
      <c r="V65" s="785"/>
      <c r="W65" s="785"/>
      <c r="X65" s="809"/>
      <c r="Y65" s="809"/>
      <c r="Z65" s="809"/>
      <c r="AA65" s="809"/>
      <c r="AB65" s="859"/>
      <c r="AC65" s="859"/>
      <c r="AD65" s="61"/>
      <c r="AE65" s="70"/>
      <c r="AF65" s="77"/>
      <c r="AG65" s="61"/>
      <c r="AH65" s="77"/>
      <c r="AI65" s="77"/>
      <c r="AJ65" s="61"/>
      <c r="AK65" s="77"/>
      <c r="AL65" s="77"/>
      <c r="AM65" s="61"/>
      <c r="AN65" s="77"/>
      <c r="AO65" s="70"/>
      <c r="AP65" s="70"/>
      <c r="AQ65" s="70"/>
      <c r="AR65" s="70"/>
      <c r="AS65" s="70"/>
      <c r="AT65" s="70"/>
      <c r="AU65" s="70"/>
      <c r="AV65" s="70"/>
      <c r="AW65" s="70"/>
      <c r="AX65" s="71"/>
    </row>
    <row r="66" spans="3:50" ht="3.75" customHeight="1" thickBot="1">
      <c r="C66" s="581"/>
      <c r="D66" s="582"/>
      <c r="E66" s="582"/>
      <c r="F66" s="582"/>
      <c r="G66" s="582"/>
      <c r="H66" s="582"/>
      <c r="I66" s="582"/>
      <c r="J66" s="583"/>
      <c r="K66" s="25"/>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26"/>
    </row>
    <row r="67" spans="3:50" ht="11.25" customHeight="1"/>
    <row r="68" spans="3:50" ht="11.25" customHeight="1"/>
    <row r="69" spans="3:50" ht="11.25" customHeight="1" thickBot="1"/>
    <row r="70" spans="3:50" ht="11.25" customHeight="1">
      <c r="C70" s="899" t="s">
        <v>212</v>
      </c>
      <c r="D70" s="900"/>
      <c r="E70" s="900"/>
      <c r="F70" s="900"/>
      <c r="G70" s="900"/>
      <c r="H70" s="900"/>
      <c r="I70" s="900"/>
      <c r="J70" s="900"/>
      <c r="K70" s="900"/>
      <c r="L70" s="900"/>
      <c r="M70" s="900"/>
      <c r="N70" s="900"/>
      <c r="O70" s="900"/>
      <c r="P70" s="900"/>
      <c r="Q70" s="900"/>
      <c r="R70" s="900"/>
      <c r="S70" s="900"/>
      <c r="T70" s="900"/>
      <c r="U70" s="900"/>
      <c r="V70" s="900"/>
      <c r="W70" s="900"/>
      <c r="X70" s="900"/>
      <c r="Y70" s="900"/>
      <c r="Z70" s="900"/>
      <c r="AA70" s="900"/>
      <c r="AB70" s="900"/>
      <c r="AC70" s="901"/>
    </row>
    <row r="71" spans="3:50" ht="11.25" customHeight="1">
      <c r="C71" s="902"/>
      <c r="D71" s="903"/>
      <c r="E71" s="903"/>
      <c r="F71" s="903"/>
      <c r="G71" s="904"/>
      <c r="H71" s="904"/>
      <c r="I71" s="904"/>
      <c r="J71" s="904"/>
      <c r="K71" s="904"/>
      <c r="L71" s="904"/>
      <c r="M71" s="904"/>
      <c r="N71" s="904"/>
      <c r="O71" s="904"/>
      <c r="P71" s="904"/>
      <c r="Q71" s="904"/>
      <c r="R71" s="904"/>
      <c r="S71" s="904"/>
      <c r="T71" s="904"/>
      <c r="U71" s="904"/>
      <c r="V71" s="904"/>
      <c r="W71" s="904"/>
      <c r="X71" s="904"/>
      <c r="Y71" s="904"/>
      <c r="Z71" s="904"/>
      <c r="AA71" s="904"/>
      <c r="AB71" s="904"/>
      <c r="AC71" s="905"/>
      <c r="AE71" s="803" t="s">
        <v>459</v>
      </c>
      <c r="AF71" s="803"/>
      <c r="AG71" s="803"/>
      <c r="AH71" s="803"/>
      <c r="AI71" s="70"/>
      <c r="AL71" s="70"/>
      <c r="AN71" s="70"/>
      <c r="AO71" s="629" t="s">
        <v>1</v>
      </c>
      <c r="AS71" s="629" t="s">
        <v>16</v>
      </c>
      <c r="AT71" s="70"/>
      <c r="AW71" s="629" t="s">
        <v>17</v>
      </c>
    </row>
    <row r="72" spans="3:50" ht="11.25" customHeight="1">
      <c r="C72" s="918" t="s">
        <v>213</v>
      </c>
      <c r="D72" s="919"/>
      <c r="E72" s="919"/>
      <c r="F72" s="920"/>
      <c r="G72" s="906"/>
      <c r="H72" s="906"/>
      <c r="I72" s="906"/>
      <c r="J72" s="906"/>
      <c r="K72" s="906"/>
      <c r="L72" s="906"/>
      <c r="M72" s="906"/>
      <c r="N72" s="906"/>
      <c r="O72" s="906"/>
      <c r="P72" s="906"/>
      <c r="Q72" s="906"/>
      <c r="R72" s="906"/>
      <c r="S72" s="906"/>
      <c r="T72" s="906"/>
      <c r="U72" s="906"/>
      <c r="V72" s="906"/>
      <c r="W72" s="906"/>
      <c r="X72" s="906"/>
      <c r="Y72" s="906"/>
      <c r="Z72" s="906"/>
      <c r="AA72" s="906"/>
      <c r="AB72" s="906"/>
      <c r="AC72" s="907"/>
      <c r="AD72" s="14"/>
      <c r="AE72" s="803"/>
      <c r="AF72" s="803"/>
      <c r="AG72" s="803"/>
      <c r="AH72" s="803"/>
      <c r="AI72" s="1" t="s">
        <v>273</v>
      </c>
      <c r="AL72" s="70"/>
      <c r="AN72" s="70"/>
      <c r="AO72" s="629"/>
      <c r="AS72" s="629"/>
      <c r="AT72" s="70"/>
      <c r="AW72" s="629"/>
    </row>
    <row r="73" spans="3:50" ht="11.25" customHeight="1">
      <c r="C73" s="893"/>
      <c r="D73" s="894"/>
      <c r="E73" s="894"/>
      <c r="F73" s="895"/>
      <c r="G73" s="908"/>
      <c r="H73" s="908"/>
      <c r="I73" s="908"/>
      <c r="J73" s="908"/>
      <c r="K73" s="908"/>
      <c r="L73" s="908"/>
      <c r="M73" s="908"/>
      <c r="N73" s="908"/>
      <c r="O73" s="908"/>
      <c r="P73" s="908"/>
      <c r="Q73" s="908"/>
      <c r="R73" s="908"/>
      <c r="S73" s="908"/>
      <c r="T73" s="908"/>
      <c r="U73" s="908"/>
      <c r="V73" s="908"/>
      <c r="W73" s="908"/>
      <c r="X73" s="908"/>
      <c r="Y73" s="908"/>
      <c r="Z73" s="908"/>
      <c r="AA73" s="908"/>
      <c r="AB73" s="908"/>
      <c r="AC73" s="909"/>
      <c r="AD73" s="14"/>
      <c r="AE73" s="803"/>
      <c r="AF73" s="803"/>
      <c r="AG73" s="803"/>
      <c r="AH73" s="803"/>
      <c r="AI73" s="70"/>
      <c r="AL73" s="70"/>
      <c r="AN73" s="70"/>
      <c r="AO73" s="629"/>
      <c r="AS73" s="629"/>
      <c r="AT73" s="70"/>
      <c r="AW73" s="629"/>
    </row>
    <row r="74" spans="3:50" ht="11.25" customHeight="1">
      <c r="C74" s="893"/>
      <c r="D74" s="894"/>
      <c r="E74" s="894"/>
      <c r="F74" s="895"/>
      <c r="G74" s="908"/>
      <c r="H74" s="908"/>
      <c r="I74" s="908"/>
      <c r="J74" s="908"/>
      <c r="K74" s="908"/>
      <c r="L74" s="908"/>
      <c r="M74" s="908"/>
      <c r="N74" s="908"/>
      <c r="O74" s="908"/>
      <c r="P74" s="908"/>
      <c r="Q74" s="908"/>
      <c r="R74" s="908"/>
      <c r="S74" s="908"/>
      <c r="T74" s="908"/>
      <c r="U74" s="908"/>
      <c r="V74" s="908"/>
      <c r="W74" s="908"/>
      <c r="X74" s="908"/>
      <c r="Y74" s="908"/>
      <c r="Z74" s="908"/>
      <c r="AA74" s="908"/>
      <c r="AB74" s="908"/>
      <c r="AC74" s="909"/>
      <c r="AD74" s="14"/>
      <c r="AE74" s="802" t="s">
        <v>460</v>
      </c>
      <c r="AF74" s="802"/>
      <c r="AG74" s="802"/>
      <c r="AH74" s="802"/>
      <c r="AI74" s="70"/>
      <c r="AJ74" s="70"/>
      <c r="AK74" s="70"/>
      <c r="AL74" s="70"/>
      <c r="AM74" s="70"/>
      <c r="AN74" s="70"/>
      <c r="AO74" s="70"/>
      <c r="AP74" s="70"/>
      <c r="AQ74" s="70"/>
      <c r="AR74" s="70"/>
      <c r="AS74" s="70"/>
      <c r="AT74" s="70"/>
      <c r="AU74" s="70"/>
      <c r="AV74" s="70"/>
    </row>
    <row r="75" spans="3:50" ht="11.25" customHeight="1">
      <c r="C75" s="912" t="s">
        <v>214</v>
      </c>
      <c r="D75" s="913"/>
      <c r="E75" s="913"/>
      <c r="F75" s="913"/>
      <c r="G75" s="908"/>
      <c r="H75" s="908"/>
      <c r="I75" s="908"/>
      <c r="J75" s="908"/>
      <c r="K75" s="908"/>
      <c r="L75" s="908"/>
      <c r="M75" s="908"/>
      <c r="N75" s="908"/>
      <c r="O75" s="908"/>
      <c r="P75" s="908"/>
      <c r="Q75" s="908"/>
      <c r="R75" s="908"/>
      <c r="S75" s="908"/>
      <c r="T75" s="908"/>
      <c r="U75" s="908"/>
      <c r="V75" s="908"/>
      <c r="W75" s="908"/>
      <c r="X75" s="908"/>
      <c r="Y75" s="908"/>
      <c r="Z75" s="908"/>
      <c r="AA75" s="908"/>
      <c r="AB75" s="908"/>
      <c r="AC75" s="909"/>
      <c r="AE75" s="802"/>
      <c r="AF75" s="802"/>
      <c r="AG75" s="802"/>
      <c r="AH75" s="802"/>
      <c r="AI75" s="70"/>
      <c r="AJ75" s="70"/>
      <c r="AK75" s="70"/>
      <c r="AL75" s="70"/>
      <c r="AM75" s="70"/>
      <c r="AN75" s="70"/>
      <c r="AO75" s="70"/>
      <c r="AP75" s="70"/>
      <c r="AQ75" s="70"/>
      <c r="AR75" s="70"/>
      <c r="AS75" s="70"/>
      <c r="AT75" s="70"/>
      <c r="AU75" s="70"/>
      <c r="AV75" s="70"/>
    </row>
    <row r="76" spans="3:50" ht="11.25" customHeight="1">
      <c r="C76" s="912"/>
      <c r="D76" s="913"/>
      <c r="E76" s="913"/>
      <c r="F76" s="913"/>
      <c r="G76" s="908"/>
      <c r="H76" s="908"/>
      <c r="I76" s="908"/>
      <c r="J76" s="908"/>
      <c r="K76" s="908"/>
      <c r="L76" s="908"/>
      <c r="M76" s="908"/>
      <c r="N76" s="908"/>
      <c r="O76" s="908"/>
      <c r="P76" s="908"/>
      <c r="Q76" s="908"/>
      <c r="R76" s="908"/>
      <c r="S76" s="908"/>
      <c r="T76" s="908"/>
      <c r="U76" s="908"/>
      <c r="V76" s="908"/>
      <c r="W76" s="908"/>
      <c r="X76" s="908"/>
      <c r="Y76" s="908"/>
      <c r="Z76" s="908"/>
      <c r="AA76" s="908"/>
      <c r="AB76" s="908"/>
      <c r="AC76" s="909"/>
      <c r="AD76" s="14"/>
      <c r="AE76" s="802"/>
      <c r="AF76" s="802"/>
      <c r="AG76" s="802"/>
      <c r="AH76" s="802"/>
      <c r="AI76" s="70"/>
      <c r="AJ76" s="70"/>
      <c r="AK76" s="70"/>
      <c r="AL76" s="70"/>
      <c r="AM76" s="70"/>
      <c r="AN76" s="70"/>
      <c r="AO76" s="70"/>
      <c r="AP76" s="70"/>
      <c r="AQ76" s="70"/>
      <c r="AR76" s="70"/>
      <c r="AS76" s="70"/>
    </row>
    <row r="77" spans="3:50" ht="11.25" customHeight="1">
      <c r="C77" s="912" t="s">
        <v>27</v>
      </c>
      <c r="D77" s="913"/>
      <c r="E77" s="913"/>
      <c r="F77" s="913"/>
      <c r="G77" s="508" t="s">
        <v>77</v>
      </c>
      <c r="H77" s="914"/>
      <c r="I77" s="914"/>
      <c r="J77" s="914"/>
      <c r="K77" s="914"/>
      <c r="L77" s="914"/>
      <c r="M77" s="914"/>
      <c r="N77" s="914"/>
      <c r="O77" s="914"/>
      <c r="P77" s="914"/>
      <c r="Q77" s="914"/>
      <c r="R77" s="914"/>
      <c r="S77" s="914"/>
      <c r="T77" s="914"/>
      <c r="U77" s="914"/>
      <c r="V77" s="914"/>
      <c r="W77" s="914"/>
      <c r="X77" s="914"/>
      <c r="Y77" s="914"/>
      <c r="Z77" s="914"/>
      <c r="AA77" s="914"/>
      <c r="AB77" s="914"/>
      <c r="AC77" s="915"/>
      <c r="AE77" s="802"/>
      <c r="AF77" s="802"/>
      <c r="AG77" s="802"/>
      <c r="AH77" s="802"/>
      <c r="AI77" s="70"/>
      <c r="AJ77" s="70"/>
      <c r="AK77" s="70"/>
      <c r="AL77" s="70"/>
      <c r="AM77" s="70"/>
      <c r="AN77" s="70"/>
      <c r="AO77" s="70"/>
      <c r="AP77" s="70"/>
      <c r="AQ77" s="70"/>
      <c r="AR77" s="70"/>
      <c r="AS77" s="70"/>
    </row>
    <row r="78" spans="3:50" ht="11.25" customHeight="1">
      <c r="C78" s="912"/>
      <c r="D78" s="913"/>
      <c r="E78" s="913"/>
      <c r="F78" s="913"/>
      <c r="G78" s="916"/>
      <c r="H78" s="916"/>
      <c r="I78" s="916"/>
      <c r="J78" s="916"/>
      <c r="K78" s="916"/>
      <c r="L78" s="916"/>
      <c r="M78" s="916"/>
      <c r="N78" s="916"/>
      <c r="O78" s="916"/>
      <c r="P78" s="916"/>
      <c r="Q78" s="916"/>
      <c r="R78" s="916"/>
      <c r="S78" s="916"/>
      <c r="T78" s="916"/>
      <c r="U78" s="916"/>
      <c r="V78" s="916"/>
      <c r="W78" s="916"/>
      <c r="X78" s="916"/>
      <c r="Y78" s="916"/>
      <c r="Z78" s="916"/>
      <c r="AA78" s="916"/>
      <c r="AB78" s="916"/>
      <c r="AC78" s="917"/>
      <c r="AD78" s="14"/>
      <c r="AE78" s="802"/>
      <c r="AF78" s="802"/>
      <c r="AG78" s="802"/>
      <c r="AH78" s="802"/>
      <c r="AI78" s="70"/>
      <c r="AJ78" s="70"/>
      <c r="AK78" s="70"/>
      <c r="AL78" s="70"/>
      <c r="AM78" s="70"/>
      <c r="AN78" s="70"/>
      <c r="AO78" s="70"/>
      <c r="AP78" s="70"/>
      <c r="AQ78" s="70"/>
      <c r="AR78" s="70"/>
      <c r="AS78" s="70"/>
    </row>
    <row r="79" spans="3:50" ht="11.25" customHeight="1">
      <c r="C79" s="912"/>
      <c r="D79" s="913"/>
      <c r="E79" s="913"/>
      <c r="F79" s="913"/>
      <c r="G79" s="916"/>
      <c r="H79" s="916"/>
      <c r="I79" s="916"/>
      <c r="J79" s="916"/>
      <c r="K79" s="916"/>
      <c r="L79" s="916"/>
      <c r="M79" s="916"/>
      <c r="N79" s="916"/>
      <c r="O79" s="916"/>
      <c r="P79" s="916"/>
      <c r="Q79" s="916"/>
      <c r="R79" s="916"/>
      <c r="S79" s="916"/>
      <c r="T79" s="916"/>
      <c r="U79" s="916"/>
      <c r="V79" s="916"/>
      <c r="W79" s="916"/>
      <c r="X79" s="916"/>
      <c r="Y79" s="916"/>
      <c r="Z79" s="916"/>
      <c r="AA79" s="916"/>
      <c r="AB79" s="916"/>
      <c r="AC79" s="917"/>
      <c r="AD79" s="14"/>
      <c r="AE79" s="802" t="s">
        <v>461</v>
      </c>
      <c r="AF79" s="802"/>
      <c r="AG79" s="802"/>
      <c r="AH79" s="802"/>
      <c r="AX79" s="135"/>
    </row>
    <row r="80" spans="3:50" ht="11.25" customHeight="1">
      <c r="C80" s="912"/>
      <c r="D80" s="913"/>
      <c r="E80" s="913"/>
      <c r="F80" s="913"/>
      <c r="G80" s="916"/>
      <c r="H80" s="916"/>
      <c r="I80" s="916"/>
      <c r="J80" s="916"/>
      <c r="K80" s="916"/>
      <c r="L80" s="916"/>
      <c r="M80" s="916"/>
      <c r="N80" s="916"/>
      <c r="O80" s="916"/>
      <c r="P80" s="916"/>
      <c r="Q80" s="916"/>
      <c r="R80" s="916"/>
      <c r="S80" s="916"/>
      <c r="T80" s="916"/>
      <c r="U80" s="916"/>
      <c r="V80" s="916"/>
      <c r="W80" s="916"/>
      <c r="X80" s="916"/>
      <c r="Y80" s="916"/>
      <c r="Z80" s="916"/>
      <c r="AA80" s="916"/>
      <c r="AB80" s="916"/>
      <c r="AC80" s="917"/>
      <c r="AE80" s="802"/>
      <c r="AF80" s="802"/>
      <c r="AG80" s="802"/>
      <c r="AH80" s="802"/>
      <c r="AW80" s="135"/>
      <c r="AX80" s="135"/>
    </row>
    <row r="81" spans="3:50" ht="11.25" customHeight="1">
      <c r="C81" s="893" t="s">
        <v>215</v>
      </c>
      <c r="D81" s="894"/>
      <c r="E81" s="894"/>
      <c r="F81" s="895"/>
      <c r="G81" s="908"/>
      <c r="H81" s="908"/>
      <c r="I81" s="908"/>
      <c r="J81" s="908"/>
      <c r="K81" s="908"/>
      <c r="L81" s="908"/>
      <c r="M81" s="908"/>
      <c r="N81" s="908"/>
      <c r="O81" s="908"/>
      <c r="P81" s="908"/>
      <c r="Q81" s="908"/>
      <c r="R81" s="908"/>
      <c r="S81" s="908"/>
      <c r="T81" s="908"/>
      <c r="U81" s="908"/>
      <c r="V81" s="908"/>
      <c r="W81" s="908"/>
      <c r="X81" s="908"/>
      <c r="Y81" s="908"/>
      <c r="Z81" s="908"/>
      <c r="AA81" s="908"/>
      <c r="AB81" s="908"/>
      <c r="AC81" s="909"/>
      <c r="AE81" s="802"/>
      <c r="AF81" s="802"/>
      <c r="AG81" s="802"/>
      <c r="AH81" s="802"/>
      <c r="AW81" s="135"/>
      <c r="AX81" s="135"/>
    </row>
    <row r="82" spans="3:50" ht="11.25" customHeight="1" thickBot="1">
      <c r="C82" s="896"/>
      <c r="D82" s="897"/>
      <c r="E82" s="897"/>
      <c r="F82" s="898"/>
      <c r="G82" s="910"/>
      <c r="H82" s="910"/>
      <c r="I82" s="910"/>
      <c r="J82" s="910"/>
      <c r="K82" s="910"/>
      <c r="L82" s="910"/>
      <c r="M82" s="910"/>
      <c r="N82" s="910"/>
      <c r="O82" s="910"/>
      <c r="P82" s="910"/>
      <c r="Q82" s="910"/>
      <c r="R82" s="910"/>
      <c r="S82" s="910"/>
      <c r="T82" s="910"/>
      <c r="U82" s="910"/>
      <c r="V82" s="910"/>
      <c r="W82" s="910"/>
      <c r="X82" s="910"/>
      <c r="Y82" s="910"/>
      <c r="Z82" s="910"/>
      <c r="AA82" s="910"/>
      <c r="AB82" s="910"/>
      <c r="AC82" s="911"/>
    </row>
    <row r="83" spans="3:50" ht="13.8" thickBot="1"/>
    <row r="84" spans="3:50" ht="20.100000000000001" customHeight="1" thickBot="1">
      <c r="C84" s="494" t="s">
        <v>494</v>
      </c>
      <c r="D84" s="495"/>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2"/>
      <c r="AJ84" s="781" t="s">
        <v>540</v>
      </c>
      <c r="AK84" s="782"/>
    </row>
    <row r="85" spans="3:50" ht="20.100000000000001" customHeight="1" thickBot="1">
      <c r="C85" s="497" t="s">
        <v>493</v>
      </c>
      <c r="D85" s="13"/>
      <c r="E85" s="13"/>
      <c r="F85" s="13"/>
      <c r="G85" s="498"/>
      <c r="H85" s="13"/>
      <c r="I85" s="13"/>
      <c r="J85" s="13"/>
      <c r="K85" s="13"/>
      <c r="L85" s="13"/>
      <c r="M85" s="13"/>
      <c r="N85" s="13"/>
      <c r="O85" s="13"/>
      <c r="P85" s="13"/>
      <c r="Q85" s="13"/>
      <c r="R85" s="13"/>
      <c r="S85" s="13"/>
      <c r="T85" s="13"/>
      <c r="U85" s="498"/>
      <c r="V85" s="13"/>
      <c r="W85" s="13"/>
      <c r="X85" s="13"/>
      <c r="Y85" s="13"/>
      <c r="Z85" s="13"/>
      <c r="AA85" s="13"/>
      <c r="AB85" s="13"/>
      <c r="AC85" s="13"/>
      <c r="AD85" s="13"/>
      <c r="AE85" s="13"/>
      <c r="AF85" s="13"/>
      <c r="AG85" s="13"/>
      <c r="AH85" s="13"/>
      <c r="AI85" s="26"/>
      <c r="AJ85" s="783"/>
      <c r="AK85" s="784"/>
    </row>
    <row r="86" spans="3:50"/>
  </sheetData>
  <sheetProtection algorithmName="SHA-512" hashValue="jpmN6pCaQb+0SB0lzPHj+16O7eirlb9HyMi36io+bw3Yg5imp871l4koRLxNucaoyNWnJe3cq6Of+QqDqbQajA==" saltValue="fPKAK9/MdWp8m7p0hbJAhQ==" spinCount="100000" sheet="1" objects="1" scenarios="1"/>
  <mergeCells count="98">
    <mergeCell ref="C81:F82"/>
    <mergeCell ref="C70:AC71"/>
    <mergeCell ref="G72:AC74"/>
    <mergeCell ref="G81:AC82"/>
    <mergeCell ref="C75:F76"/>
    <mergeCell ref="C77:F80"/>
    <mergeCell ref="G75:AC76"/>
    <mergeCell ref="H77:AC77"/>
    <mergeCell ref="G78:AC80"/>
    <mergeCell ref="C72:F74"/>
    <mergeCell ref="C39:J41"/>
    <mergeCell ref="C42:J45"/>
    <mergeCell ref="C38:J38"/>
    <mergeCell ref="K46:P48"/>
    <mergeCell ref="Q46:Q48"/>
    <mergeCell ref="K38:AX38"/>
    <mergeCell ref="AR46:AR48"/>
    <mergeCell ref="AN46:AN48"/>
    <mergeCell ref="AJ46:AM48"/>
    <mergeCell ref="K43:AW45"/>
    <mergeCell ref="M42:AW42"/>
    <mergeCell ref="X46:Y48"/>
    <mergeCell ref="R46:W48"/>
    <mergeCell ref="AO46:AQ48"/>
    <mergeCell ref="C46:J48"/>
    <mergeCell ref="K49:AX51"/>
    <mergeCell ref="C49:J51"/>
    <mergeCell ref="Q64:R65"/>
    <mergeCell ref="AS46:AX48"/>
    <mergeCell ref="C55:J58"/>
    <mergeCell ref="K60:AX62"/>
    <mergeCell ref="K59:AX59"/>
    <mergeCell ref="M56:N57"/>
    <mergeCell ref="C52:J54"/>
    <mergeCell ref="C59:J59"/>
    <mergeCell ref="W56:Y57"/>
    <mergeCell ref="Z56:AI57"/>
    <mergeCell ref="E14:F24"/>
    <mergeCell ref="H15:AV15"/>
    <mergeCell ref="L64:P65"/>
    <mergeCell ref="S64:U65"/>
    <mergeCell ref="V64:W65"/>
    <mergeCell ref="X64:AA65"/>
    <mergeCell ref="AB64:AC65"/>
    <mergeCell ref="C31:J34"/>
    <mergeCell ref="C35:J37"/>
    <mergeCell ref="C60:J62"/>
    <mergeCell ref="C63:J66"/>
    <mergeCell ref="H16:AV23"/>
    <mergeCell ref="Z46:AD48"/>
    <mergeCell ref="AE46:AI48"/>
    <mergeCell ref="L36:M36"/>
    <mergeCell ref="N36:P36"/>
    <mergeCell ref="AT35:AT37"/>
    <mergeCell ref="AU35:AV37"/>
    <mergeCell ref="X36:AA36"/>
    <mergeCell ref="AR31:AS34"/>
    <mergeCell ref="AO35:AP37"/>
    <mergeCell ref="AQ35:AQ37"/>
    <mergeCell ref="AR35:AS37"/>
    <mergeCell ref="AC32:AE33"/>
    <mergeCell ref="AD36:AF36"/>
    <mergeCell ref="AT31:AT34"/>
    <mergeCell ref="AU31:AV34"/>
    <mergeCell ref="AM35:AN37"/>
    <mergeCell ref="AM31:AN34"/>
    <mergeCell ref="AO31:AP34"/>
    <mergeCell ref="AQ31:AQ34"/>
    <mergeCell ref="AA32:AB33"/>
    <mergeCell ref="C4:L4"/>
    <mergeCell ref="C5:AX9"/>
    <mergeCell ref="C10:AX12"/>
    <mergeCell ref="C27:AX29"/>
    <mergeCell ref="K42:L42"/>
    <mergeCell ref="AW31:AX34"/>
    <mergeCell ref="AW35:AX37"/>
    <mergeCell ref="S36:V36"/>
    <mergeCell ref="K39:AU41"/>
    <mergeCell ref="AV39:AX41"/>
    <mergeCell ref="AH31:AL34"/>
    <mergeCell ref="Q36:R36"/>
    <mergeCell ref="AH35:AL37"/>
    <mergeCell ref="N32:O33"/>
    <mergeCell ref="P32:T33"/>
    <mergeCell ref="U32:Z33"/>
    <mergeCell ref="AJ84:AK84"/>
    <mergeCell ref="AJ85:AK85"/>
    <mergeCell ref="O56:S57"/>
    <mergeCell ref="T56:V57"/>
    <mergeCell ref="AE52:AE54"/>
    <mergeCell ref="K52:AD54"/>
    <mergeCell ref="AF52:AX54"/>
    <mergeCell ref="AE79:AH81"/>
    <mergeCell ref="AE71:AH73"/>
    <mergeCell ref="AO71:AO73"/>
    <mergeCell ref="AW71:AW73"/>
    <mergeCell ref="AE74:AH78"/>
    <mergeCell ref="AS71:AS73"/>
  </mergeCells>
  <phoneticPr fontId="3"/>
  <printOptions horizontalCentered="1"/>
  <pageMargins left="0.19685039370078741" right="0.19685039370078741" top="0.19685039370078741" bottom="0.19685039370078741" header="0.51181102362204722" footer="0.51181102362204722"/>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35</xdr:col>
                    <xdr:colOff>114300</xdr:colOff>
                    <xdr:row>83</xdr:row>
                    <xdr:rowOff>0</xdr:rowOff>
                  </from>
                  <to>
                    <xdr:col>37</xdr:col>
                    <xdr:colOff>7620</xdr:colOff>
                    <xdr:row>84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35</xdr:col>
                    <xdr:colOff>114300</xdr:colOff>
                    <xdr:row>84</xdr:row>
                    <xdr:rowOff>0</xdr:rowOff>
                  </from>
                  <to>
                    <xdr:col>37</xdr:col>
                    <xdr:colOff>7620</xdr:colOff>
                    <xdr:row>85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showGridLines="0" showRowColHeaders="0" showZeros="0" zoomScale="85" zoomScaleNormal="85" zoomScaleSheetLayoutView="100" workbookViewId="0"/>
  </sheetViews>
  <sheetFormatPr defaultColWidth="0" defaultRowHeight="13.2" zeroHeight="1"/>
  <cols>
    <col min="1" max="1" width="3.6640625" style="11" customWidth="1"/>
    <col min="2" max="2" width="4.77734375" style="11" customWidth="1"/>
    <col min="3" max="3" width="32.33203125" style="11" customWidth="1"/>
    <col min="4" max="4" width="11.6640625" style="11" customWidth="1"/>
    <col min="5" max="5" width="3.77734375" style="11" customWidth="1"/>
    <col min="6" max="6" width="2.6640625" style="11" customWidth="1"/>
    <col min="7" max="7" width="3.44140625" style="11" customWidth="1"/>
    <col min="8" max="8" width="2.21875" style="11" customWidth="1"/>
    <col min="9" max="9" width="3.44140625" style="11" customWidth="1"/>
    <col min="10" max="10" width="2.21875" style="11" customWidth="1"/>
    <col min="11" max="11" width="13.44140625" style="11" customWidth="1"/>
    <col min="12" max="12" width="6" style="11" customWidth="1"/>
    <col min="13" max="13" width="3.6640625" style="11" customWidth="1"/>
    <col min="14" max="16384" width="9" style="11" hidden="1"/>
  </cols>
  <sheetData>
    <row r="1" spans="1:13" ht="65.25" customHeight="1">
      <c r="A1" s="28" t="s">
        <v>175</v>
      </c>
      <c r="B1" s="925" t="s">
        <v>176</v>
      </c>
      <c r="C1" s="925"/>
      <c r="D1" s="925"/>
      <c r="E1" s="925"/>
      <c r="F1" s="925"/>
      <c r="G1" s="925"/>
      <c r="H1" s="925"/>
      <c r="I1" s="925"/>
      <c r="J1" s="925"/>
      <c r="K1" s="925"/>
      <c r="L1" s="925"/>
      <c r="M1" s="28"/>
    </row>
    <row r="2" spans="1:13" ht="41.25" customHeight="1">
      <c r="A2" s="28"/>
      <c r="B2" s="50"/>
      <c r="C2" s="50"/>
      <c r="D2" s="50"/>
      <c r="E2" s="50"/>
      <c r="F2" s="50"/>
      <c r="G2" s="50"/>
      <c r="H2" s="50"/>
      <c r="I2" s="50"/>
      <c r="J2" s="50"/>
      <c r="K2" s="50"/>
      <c r="L2" s="50"/>
      <c r="M2" s="28"/>
    </row>
    <row r="3" spans="1:13" ht="57.75" customHeight="1">
      <c r="A3" s="12"/>
      <c r="B3" s="924" t="s">
        <v>297</v>
      </c>
      <c r="C3" s="924"/>
      <c r="D3" s="924"/>
      <c r="E3" s="924"/>
      <c r="F3" s="924"/>
      <c r="G3" s="924"/>
      <c r="H3" s="924"/>
      <c r="I3" s="924"/>
      <c r="J3" s="924"/>
      <c r="K3" s="924"/>
      <c r="L3" s="924"/>
      <c r="M3" s="12"/>
    </row>
    <row r="4" spans="1:13" ht="18.75" customHeight="1">
      <c r="A4" s="12"/>
      <c r="B4" s="141"/>
      <c r="C4" s="141"/>
      <c r="D4" s="141"/>
      <c r="E4" s="141"/>
      <c r="F4" s="141"/>
      <c r="G4" s="141"/>
      <c r="H4" s="141"/>
      <c r="I4" s="141"/>
      <c r="J4" s="141"/>
      <c r="K4" s="141"/>
      <c r="L4" s="141"/>
      <c r="M4" s="12"/>
    </row>
    <row r="5" spans="1:13" ht="57.75" customHeight="1">
      <c r="A5" s="12"/>
      <c r="B5" s="921" t="s">
        <v>276</v>
      </c>
      <c r="C5" s="921"/>
      <c r="D5" s="921"/>
      <c r="E5" s="921"/>
      <c r="F5" s="921"/>
      <c r="G5" s="921"/>
      <c r="H5" s="921"/>
      <c r="I5" s="921"/>
      <c r="J5" s="921"/>
      <c r="K5" s="921"/>
      <c r="L5" s="921"/>
      <c r="M5" s="12"/>
    </row>
    <row r="6" spans="1:13" ht="30.75" customHeight="1">
      <c r="A6" s="12"/>
      <c r="B6" s="12"/>
      <c r="C6" s="922" t="s">
        <v>113</v>
      </c>
      <c r="D6" s="922"/>
      <c r="E6" s="922"/>
      <c r="F6" s="922"/>
      <c r="G6" s="922"/>
      <c r="H6" s="922"/>
      <c r="I6" s="922"/>
      <c r="J6" s="922"/>
      <c r="K6" s="922"/>
      <c r="L6" s="922"/>
      <c r="M6" s="12"/>
    </row>
    <row r="7" spans="1:13" ht="9.75" customHeight="1">
      <c r="A7" s="12"/>
      <c r="B7" s="12"/>
      <c r="C7" s="140"/>
      <c r="D7" s="140"/>
      <c r="E7" s="140"/>
      <c r="F7" s="140"/>
      <c r="G7" s="140"/>
      <c r="H7" s="140"/>
      <c r="I7" s="140"/>
      <c r="J7" s="140"/>
      <c r="K7" s="140"/>
      <c r="L7" s="140"/>
      <c r="M7" s="12"/>
    </row>
    <row r="8" spans="1:13" ht="45.75" customHeight="1">
      <c r="A8" s="12"/>
      <c r="B8" s="39" t="s">
        <v>148</v>
      </c>
      <c r="C8" s="923" t="s">
        <v>277</v>
      </c>
      <c r="D8" s="923"/>
      <c r="E8" s="923"/>
      <c r="F8" s="923"/>
      <c r="G8" s="923"/>
      <c r="H8" s="923"/>
      <c r="I8" s="923"/>
      <c r="J8" s="923"/>
      <c r="K8" s="923"/>
      <c r="L8" s="923"/>
      <c r="M8" s="12"/>
    </row>
    <row r="9" spans="1:13" ht="39.9" customHeight="1">
      <c r="A9" s="12"/>
      <c r="B9" s="40"/>
      <c r="C9" s="923"/>
      <c r="D9" s="923"/>
      <c r="E9" s="923"/>
      <c r="F9" s="923"/>
      <c r="G9" s="923"/>
      <c r="H9" s="923"/>
      <c r="I9" s="923"/>
      <c r="J9" s="923"/>
      <c r="K9" s="923"/>
      <c r="L9" s="923"/>
      <c r="M9" s="12"/>
    </row>
    <row r="10" spans="1:13" ht="47.25" customHeight="1">
      <c r="A10" s="12"/>
      <c r="B10" s="39" t="s">
        <v>168</v>
      </c>
      <c r="C10" s="923" t="s">
        <v>112</v>
      </c>
      <c r="D10" s="923"/>
      <c r="E10" s="923"/>
      <c r="F10" s="923"/>
      <c r="G10" s="923"/>
      <c r="H10" s="923"/>
      <c r="I10" s="923"/>
      <c r="J10" s="923"/>
      <c r="K10" s="923"/>
      <c r="L10" s="923"/>
      <c r="M10" s="12"/>
    </row>
    <row r="11" spans="1:13" ht="47.25" customHeight="1">
      <c r="A11" s="12"/>
      <c r="B11" s="40"/>
      <c r="C11" s="923"/>
      <c r="D11" s="923"/>
      <c r="E11" s="923"/>
      <c r="F11" s="923"/>
      <c r="G11" s="923"/>
      <c r="H11" s="923"/>
      <c r="I11" s="923"/>
      <c r="J11" s="923"/>
      <c r="K11" s="923"/>
      <c r="L11" s="923"/>
      <c r="M11" s="12"/>
    </row>
    <row r="12" spans="1:13" ht="47.25" customHeight="1">
      <c r="A12" s="12"/>
      <c r="B12" s="40"/>
      <c r="C12" s="923"/>
      <c r="D12" s="923"/>
      <c r="E12" s="923"/>
      <c r="F12" s="923"/>
      <c r="G12" s="923"/>
      <c r="H12" s="923"/>
      <c r="I12" s="923"/>
      <c r="J12" s="923"/>
      <c r="K12" s="923"/>
      <c r="L12" s="923"/>
      <c r="M12" s="12"/>
    </row>
    <row r="13" spans="1:13" ht="39.9" customHeight="1">
      <c r="A13" s="12"/>
      <c r="B13" s="39" t="s">
        <v>169</v>
      </c>
      <c r="C13" s="928" t="s">
        <v>111</v>
      </c>
      <c r="D13" s="928"/>
      <c r="E13" s="928"/>
      <c r="F13" s="928"/>
      <c r="G13" s="928"/>
      <c r="H13" s="928"/>
      <c r="I13" s="928"/>
      <c r="J13" s="928"/>
      <c r="K13" s="928"/>
      <c r="L13" s="928"/>
      <c r="M13" s="12"/>
    </row>
    <row r="14" spans="1:13" ht="15.75" customHeight="1">
      <c r="A14" s="12"/>
      <c r="B14" s="39"/>
      <c r="C14" s="142"/>
      <c r="D14" s="143"/>
      <c r="E14" s="143"/>
      <c r="F14" s="143"/>
      <c r="G14" s="143"/>
      <c r="H14" s="143"/>
      <c r="I14" s="143"/>
      <c r="J14" s="143"/>
      <c r="K14" s="143"/>
      <c r="L14" s="143"/>
      <c r="M14" s="12"/>
    </row>
    <row r="15" spans="1:13" ht="65.25" customHeight="1">
      <c r="A15" s="12"/>
      <c r="B15" s="142" t="s">
        <v>170</v>
      </c>
      <c r="C15" s="928" t="s">
        <v>278</v>
      </c>
      <c r="D15" s="928"/>
      <c r="E15" s="928"/>
      <c r="F15" s="928"/>
      <c r="G15" s="928"/>
      <c r="H15" s="928"/>
      <c r="I15" s="928"/>
      <c r="J15" s="928"/>
      <c r="K15" s="928"/>
      <c r="L15" s="928"/>
      <c r="M15" s="12"/>
    </row>
    <row r="16" spans="1:13" ht="53.25" customHeight="1">
      <c r="A16" s="12"/>
      <c r="B16" s="39" t="s">
        <v>171</v>
      </c>
      <c r="C16" s="928" t="s">
        <v>110</v>
      </c>
      <c r="D16" s="928"/>
      <c r="E16" s="928"/>
      <c r="F16" s="928"/>
      <c r="G16" s="928"/>
      <c r="H16" s="928"/>
      <c r="I16" s="928"/>
      <c r="J16" s="928"/>
      <c r="K16" s="928"/>
      <c r="L16" s="928"/>
      <c r="M16" s="12"/>
    </row>
    <row r="17" spans="1:13" ht="14.25" customHeight="1">
      <c r="A17" s="12"/>
      <c r="B17" s="12"/>
      <c r="C17" s="12"/>
      <c r="D17" s="12"/>
      <c r="E17" s="12"/>
      <c r="F17" s="12"/>
      <c r="G17" s="12"/>
      <c r="H17" s="12"/>
      <c r="I17" s="12"/>
      <c r="J17" s="12"/>
      <c r="K17" s="12"/>
      <c r="L17" s="37" t="s">
        <v>109</v>
      </c>
      <c r="M17" s="12"/>
    </row>
    <row r="18" spans="1:13" ht="16.5" customHeight="1">
      <c r="A18" s="12"/>
      <c r="B18" s="12"/>
      <c r="C18" s="12"/>
      <c r="D18" s="12"/>
      <c r="E18" s="12"/>
      <c r="F18" s="12"/>
      <c r="G18" s="12"/>
      <c r="H18" s="12"/>
      <c r="I18" s="12"/>
      <c r="J18" s="12"/>
      <c r="K18" s="12"/>
      <c r="L18" s="12"/>
      <c r="M18" s="12"/>
    </row>
    <row r="19" spans="1:13" ht="18" customHeight="1">
      <c r="A19" s="12"/>
      <c r="B19" s="12"/>
      <c r="C19" s="12"/>
      <c r="D19" s="139" t="str">
        <f>入力シート!AL6&amp;入力シート!AN6</f>
        <v>令和</v>
      </c>
      <c r="E19" s="38" t="s">
        <v>1</v>
      </c>
      <c r="F19" s="51">
        <f>入力シート!AR6</f>
        <v>0</v>
      </c>
      <c r="G19" s="38" t="s">
        <v>16</v>
      </c>
      <c r="H19" s="51">
        <f>入力シート!AU6</f>
        <v>0</v>
      </c>
      <c r="I19" s="38" t="s">
        <v>17</v>
      </c>
      <c r="J19" s="12"/>
      <c r="L19" s="12"/>
      <c r="M19" s="12"/>
    </row>
    <row r="20" spans="1:13" ht="39.9" customHeight="1">
      <c r="A20" s="12"/>
      <c r="B20" s="12"/>
      <c r="C20" s="12"/>
      <c r="D20" s="926" t="s">
        <v>108</v>
      </c>
      <c r="E20" s="926"/>
      <c r="F20" s="926"/>
      <c r="G20" s="927">
        <f>入力シート!J11</f>
        <v>0</v>
      </c>
      <c r="H20" s="927"/>
      <c r="I20" s="927"/>
      <c r="J20" s="927"/>
      <c r="K20" s="927"/>
      <c r="L20" s="927"/>
      <c r="M20" s="12"/>
    </row>
    <row r="21" spans="1:13" ht="39.9" customHeight="1">
      <c r="A21" s="12"/>
      <c r="B21" s="12"/>
      <c r="C21" s="12"/>
      <c r="D21" s="926" t="s">
        <v>6</v>
      </c>
      <c r="E21" s="926"/>
      <c r="F21" s="926"/>
      <c r="G21" s="927">
        <f>入力シート!J15</f>
        <v>0</v>
      </c>
      <c r="H21" s="927"/>
      <c r="I21" s="927"/>
      <c r="J21" s="927"/>
      <c r="K21" s="927"/>
      <c r="L21" s="927"/>
      <c r="M21" s="12"/>
    </row>
    <row r="22" spans="1:13" ht="39.9" customHeight="1">
      <c r="A22" s="12"/>
      <c r="B22" s="12"/>
      <c r="C22" s="12"/>
      <c r="D22" s="926" t="s">
        <v>101</v>
      </c>
      <c r="E22" s="926"/>
      <c r="F22" s="926"/>
      <c r="G22" s="927">
        <f>入力シート!J43</f>
        <v>0</v>
      </c>
      <c r="H22" s="927"/>
      <c r="I22" s="927"/>
      <c r="J22" s="927"/>
      <c r="K22" s="927"/>
      <c r="L22" s="43"/>
      <c r="M22" s="12"/>
    </row>
    <row r="23" spans="1:13" ht="39.9" hidden="1" customHeight="1"/>
    <row r="24" spans="1:13" ht="39.9" hidden="1" customHeight="1"/>
    <row r="25" spans="1:13" ht="39.9" hidden="1" customHeight="1"/>
    <row r="26" spans="1:13" ht="39.9" hidden="1" customHeight="1"/>
    <row r="27" spans="1:13" ht="39.9" hidden="1" customHeight="1"/>
    <row r="28" spans="1:13" ht="39.9" hidden="1" customHeight="1"/>
    <row r="29" spans="1:13" ht="39.9" hidden="1" customHeight="1"/>
    <row r="30" spans="1:13" ht="39.9" hidden="1" customHeight="1"/>
    <row r="31" spans="1:13" ht="39.9" hidden="1" customHeight="1"/>
  </sheetData>
  <sheetProtection algorithmName="SHA-512" hashValue="mASLEjej3TlasDRK4+bqw6sNymwDch1uxvGiSOAPTOP4I1rjv8zlv2st9MQaLnhqunhvOj4Mjkf4ehZhXlD9mg==" saltValue="St3IKjlPPrUON0CFxRH0xA==" spinCount="100000" sheet="1" objects="1" scenarios="1"/>
  <mergeCells count="15">
    <mergeCell ref="C10:L12"/>
    <mergeCell ref="D22:F22"/>
    <mergeCell ref="G22:K22"/>
    <mergeCell ref="C13:L13"/>
    <mergeCell ref="C15:L15"/>
    <mergeCell ref="C16:L16"/>
    <mergeCell ref="D20:F20"/>
    <mergeCell ref="G20:L20"/>
    <mergeCell ref="D21:F21"/>
    <mergeCell ref="G21:L21"/>
    <mergeCell ref="B5:L5"/>
    <mergeCell ref="C6:L6"/>
    <mergeCell ref="C8:L9"/>
    <mergeCell ref="B3:L3"/>
    <mergeCell ref="B1:L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CBA1-EF3D-4C20-B7B6-F18DACA955E6}">
  <dimension ref="A1:AE62"/>
  <sheetViews>
    <sheetView showGridLines="0" showRowColHeaders="0" showZeros="0" zoomScale="85" zoomScaleNormal="85" zoomScaleSheetLayoutView="85" workbookViewId="0">
      <selection activeCell="F13" sqref="F13:T13"/>
    </sheetView>
  </sheetViews>
  <sheetFormatPr defaultColWidth="0" defaultRowHeight="13.2"/>
  <cols>
    <col min="1" max="1" width="3.6640625" customWidth="1"/>
    <col min="2" max="2" width="3.33203125" customWidth="1"/>
    <col min="3" max="5" width="5.33203125" customWidth="1"/>
    <col min="6" max="6" width="3.77734375" customWidth="1"/>
    <col min="7" max="7" width="7.21875" customWidth="1"/>
    <col min="8" max="8" width="4" customWidth="1"/>
    <col min="9" max="9" width="7.6640625" customWidth="1"/>
    <col min="10" max="10" width="4.88671875" customWidth="1"/>
    <col min="11" max="11" width="3.44140625" customWidth="1"/>
    <col min="12" max="12" width="12.44140625" customWidth="1"/>
    <col min="13" max="13" width="3.44140625" customWidth="1"/>
    <col min="14" max="14" width="7.44140625" customWidth="1"/>
    <col min="15" max="15" width="9" customWidth="1"/>
    <col min="16" max="16" width="3.88671875" bestFit="1" customWidth="1"/>
    <col min="17" max="17" width="5.33203125" customWidth="1"/>
    <col min="18" max="18" width="3.88671875" bestFit="1" customWidth="1"/>
    <col min="19" max="19" width="5.33203125" customWidth="1"/>
    <col min="20" max="20" width="3.88671875" bestFit="1" customWidth="1"/>
    <col min="21" max="21" width="3.88671875" customWidth="1"/>
    <col min="22" max="22" width="5.6640625" customWidth="1"/>
    <col min="23" max="26" width="9" customWidth="1"/>
    <col min="27" max="27" width="2.6640625" customWidth="1"/>
    <col min="28" max="31" width="0" hidden="1" customWidth="1"/>
    <col min="32" max="16384" width="9" hidden="1"/>
  </cols>
  <sheetData>
    <row r="1" spans="2:29" ht="33" customHeight="1" thickBot="1">
      <c r="B1" s="929" t="s">
        <v>299</v>
      </c>
      <c r="C1" s="930"/>
      <c r="D1" s="930"/>
      <c r="E1" s="930"/>
      <c r="F1" s="931"/>
      <c r="G1" s="932" t="s">
        <v>300</v>
      </c>
      <c r="H1" s="932"/>
      <c r="I1" s="932"/>
      <c r="J1" s="932"/>
      <c r="K1" s="932"/>
      <c r="L1" s="932"/>
      <c r="M1" s="932"/>
      <c r="N1" s="932"/>
      <c r="O1" s="932"/>
      <c r="P1" s="932"/>
      <c r="Q1" s="932"/>
      <c r="R1" s="932"/>
      <c r="S1" s="932"/>
      <c r="T1" s="932"/>
      <c r="U1" s="499"/>
      <c r="V1" s="511"/>
      <c r="W1" s="511"/>
      <c r="X1" s="511"/>
      <c r="Y1" s="511"/>
      <c r="Z1" s="511"/>
      <c r="AA1" s="511"/>
    </row>
    <row r="2" spans="2:29" ht="14.25" customHeight="1">
      <c r="B2" s="227"/>
      <c r="C2" s="227"/>
      <c r="D2" s="227"/>
      <c r="E2" s="227"/>
      <c r="F2" s="227"/>
      <c r="G2" s="227"/>
      <c r="H2" s="227"/>
      <c r="I2" s="227"/>
      <c r="J2" s="227"/>
      <c r="K2" s="227"/>
      <c r="L2" s="227"/>
      <c r="M2" s="227"/>
      <c r="N2" s="227"/>
      <c r="O2" s="227"/>
      <c r="P2" s="227"/>
      <c r="Q2" s="227"/>
      <c r="R2" s="227"/>
      <c r="S2" s="227"/>
      <c r="T2" s="227"/>
      <c r="U2" s="227"/>
      <c r="V2" s="511"/>
      <c r="W2" s="511"/>
      <c r="X2" s="511"/>
      <c r="Y2" s="511"/>
      <c r="Z2" s="511"/>
      <c r="AA2" s="511"/>
    </row>
    <row r="3" spans="2:29" ht="33" customHeight="1">
      <c r="B3" s="933" t="s">
        <v>301</v>
      </c>
      <c r="C3" s="933"/>
      <c r="D3" s="933"/>
      <c r="E3" s="933"/>
      <c r="F3" s="933"/>
      <c r="G3" s="933"/>
      <c r="H3" s="933"/>
      <c r="I3" s="933"/>
      <c r="J3" s="933"/>
      <c r="K3" s="933"/>
      <c r="L3" s="933"/>
      <c r="M3" s="933"/>
      <c r="N3" s="933"/>
      <c r="O3" s="933"/>
      <c r="P3" s="933"/>
      <c r="Q3" s="933"/>
      <c r="R3" s="933"/>
      <c r="S3" s="933"/>
      <c r="T3" s="933"/>
      <c r="U3" s="500"/>
      <c r="V3" s="511"/>
      <c r="W3" s="511"/>
      <c r="X3" s="511"/>
      <c r="Y3" s="511"/>
      <c r="Z3" s="511"/>
      <c r="AA3" s="511"/>
    </row>
    <row r="4" spans="2:29" ht="18.75" customHeight="1">
      <c r="B4" s="228"/>
      <c r="C4" s="228"/>
      <c r="D4" s="228"/>
      <c r="E4" s="228"/>
      <c r="F4" s="228"/>
      <c r="G4" s="228"/>
      <c r="H4" s="228"/>
      <c r="I4" s="228"/>
      <c r="J4" s="228"/>
      <c r="K4" s="228"/>
      <c r="L4" s="228"/>
      <c r="M4" s="228"/>
      <c r="N4" s="228"/>
      <c r="O4" s="228"/>
      <c r="P4" s="228"/>
      <c r="Q4" s="934"/>
      <c r="R4" s="934"/>
      <c r="S4" s="934"/>
      <c r="T4" s="934"/>
      <c r="U4" s="228"/>
      <c r="V4" s="511"/>
      <c r="W4" s="511"/>
      <c r="X4" s="511"/>
      <c r="Y4" s="511"/>
      <c r="Z4" s="511"/>
      <c r="AA4" s="511"/>
    </row>
    <row r="5" spans="2:29" ht="17.25" customHeight="1">
      <c r="B5" s="935" t="s">
        <v>302</v>
      </c>
      <c r="C5" s="935"/>
      <c r="D5" s="935"/>
      <c r="E5" s="935"/>
      <c r="F5" s="935"/>
      <c r="G5" s="935"/>
      <c r="H5" s="935"/>
      <c r="I5" s="935"/>
      <c r="J5" s="935"/>
      <c r="K5" s="935"/>
      <c r="L5" s="935"/>
      <c r="M5" s="935"/>
      <c r="N5" s="228"/>
      <c r="O5" s="228"/>
      <c r="P5" s="936" t="s">
        <v>303</v>
      </c>
      <c r="Q5" s="937"/>
      <c r="R5" s="937"/>
      <c r="S5" s="937"/>
      <c r="T5" s="938"/>
      <c r="U5" s="512"/>
      <c r="V5" s="511"/>
      <c r="W5" s="511"/>
      <c r="X5" s="511"/>
      <c r="Y5" s="511"/>
      <c r="Z5" s="511"/>
      <c r="AA5" s="511"/>
    </row>
    <row r="6" spans="2:29" ht="5.25" customHeight="1" thickBot="1">
      <c r="B6" s="228"/>
      <c r="C6" s="228"/>
      <c r="D6" s="228"/>
      <c r="E6" s="228"/>
      <c r="F6" s="228"/>
      <c r="G6" s="228"/>
      <c r="H6" s="228"/>
      <c r="I6" s="228"/>
      <c r="J6" s="228"/>
      <c r="K6" s="228"/>
      <c r="L6" s="228"/>
      <c r="M6" s="228"/>
      <c r="N6" s="228"/>
      <c r="O6" s="228"/>
      <c r="P6" s="228"/>
      <c r="Q6" s="229"/>
      <c r="R6" s="229"/>
      <c r="S6" s="229"/>
      <c r="T6" s="229"/>
      <c r="U6" s="229"/>
      <c r="V6" s="511"/>
      <c r="W6" s="511"/>
      <c r="X6" s="511"/>
      <c r="Y6" s="511"/>
      <c r="Z6" s="511"/>
      <c r="AA6" s="511"/>
    </row>
    <row r="7" spans="2:29" ht="16.5" customHeight="1">
      <c r="B7" s="939" t="s">
        <v>304</v>
      </c>
      <c r="C7" s="939"/>
      <c r="D7" s="939"/>
      <c r="E7" s="939"/>
      <c r="F7" s="939"/>
      <c r="G7" s="939"/>
      <c r="H7" s="939"/>
      <c r="I7" s="939"/>
      <c r="J7" s="939"/>
      <c r="K7" s="939"/>
      <c r="L7" s="939"/>
      <c r="M7" s="940"/>
      <c r="N7" s="941" t="s">
        <v>305</v>
      </c>
      <c r="O7" s="942"/>
      <c r="P7" s="945"/>
      <c r="Q7" s="946"/>
      <c r="R7" s="946"/>
      <c r="S7" s="946"/>
      <c r="T7" s="947"/>
      <c r="U7" s="227"/>
      <c r="V7" s="511"/>
      <c r="W7" s="511"/>
      <c r="X7" s="511"/>
      <c r="Y7" s="511"/>
      <c r="Z7" s="511"/>
      <c r="AA7" s="511"/>
    </row>
    <row r="8" spans="2:29" ht="16.5" customHeight="1" thickBot="1">
      <c r="B8" s="939"/>
      <c r="C8" s="939"/>
      <c r="D8" s="939"/>
      <c r="E8" s="939"/>
      <c r="F8" s="939"/>
      <c r="G8" s="939"/>
      <c r="H8" s="939"/>
      <c r="I8" s="939"/>
      <c r="J8" s="939"/>
      <c r="K8" s="939"/>
      <c r="L8" s="939"/>
      <c r="M8" s="940"/>
      <c r="N8" s="943"/>
      <c r="O8" s="944"/>
      <c r="P8" s="948"/>
      <c r="Q8" s="949"/>
      <c r="R8" s="949"/>
      <c r="S8" s="949"/>
      <c r="T8" s="950"/>
      <c r="U8" s="227"/>
      <c r="V8" s="511"/>
      <c r="W8" s="511"/>
      <c r="X8" s="511"/>
      <c r="Y8" s="511"/>
      <c r="Z8" s="511"/>
      <c r="AA8" s="511"/>
    </row>
    <row r="9" spans="2:29" ht="15" customHeight="1">
      <c r="B9" s="934"/>
      <c r="C9" s="934"/>
      <c r="D9" s="934"/>
      <c r="E9" s="934"/>
      <c r="F9" s="934"/>
      <c r="G9" s="934"/>
      <c r="H9" s="934"/>
      <c r="I9" s="934"/>
      <c r="J9" s="934"/>
      <c r="K9" s="934"/>
      <c r="L9" s="934"/>
      <c r="M9" s="934"/>
      <c r="N9" s="934"/>
      <c r="O9" s="934"/>
      <c r="P9" s="934"/>
      <c r="Q9" s="934"/>
      <c r="R9" s="934"/>
      <c r="S9" s="934"/>
      <c r="T9" s="934"/>
      <c r="U9" s="228"/>
      <c r="V9" s="511"/>
      <c r="W9" s="511"/>
      <c r="X9" s="511"/>
      <c r="Y9" s="511"/>
      <c r="Z9" s="511"/>
      <c r="AA9" s="511"/>
    </row>
    <row r="10" spans="2:29" ht="14.4">
      <c r="B10" s="230" t="s">
        <v>306</v>
      </c>
      <c r="C10" s="231"/>
      <c r="D10" s="231"/>
      <c r="E10" s="231"/>
      <c r="F10" s="231"/>
      <c r="G10" s="231"/>
      <c r="H10" s="231"/>
      <c r="I10" s="231"/>
      <c r="J10" s="231"/>
      <c r="K10" s="231"/>
      <c r="L10" s="951" t="s">
        <v>307</v>
      </c>
      <c r="M10" s="951"/>
      <c r="N10" s="951"/>
      <c r="O10" s="513">
        <f>入力シート!AN6</f>
        <v>0</v>
      </c>
      <c r="P10" s="232" t="s">
        <v>1</v>
      </c>
      <c r="Q10" s="513">
        <f>入力シート!AR6</f>
        <v>0</v>
      </c>
      <c r="R10" s="233" t="s">
        <v>271</v>
      </c>
      <c r="S10" s="513">
        <f>入力シート!AU6</f>
        <v>0</v>
      </c>
      <c r="T10" s="234" t="s">
        <v>17</v>
      </c>
      <c r="U10" s="234"/>
      <c r="V10" s="511"/>
      <c r="W10" s="511"/>
      <c r="X10" s="511"/>
      <c r="Y10" s="511"/>
      <c r="Z10" s="511"/>
      <c r="AA10" s="511"/>
    </row>
    <row r="11" spans="2:29" ht="4.95" customHeight="1">
      <c r="B11" s="235"/>
      <c r="C11" s="236"/>
      <c r="D11" s="236"/>
      <c r="E11" s="236"/>
      <c r="F11" s="236"/>
      <c r="G11" s="236"/>
      <c r="H11" s="236"/>
      <c r="I11" s="236"/>
      <c r="J11" s="236"/>
      <c r="K11" s="236"/>
      <c r="L11" s="236"/>
      <c r="M11" s="236"/>
      <c r="N11" s="236"/>
      <c r="O11" s="236"/>
      <c r="P11" s="236"/>
      <c r="Q11" s="236"/>
      <c r="R11" s="236"/>
      <c r="S11" s="236"/>
      <c r="T11" s="237"/>
      <c r="U11" s="234"/>
      <c r="V11" s="511"/>
      <c r="W11" s="511"/>
      <c r="X11" s="511"/>
      <c r="Y11" s="511"/>
      <c r="Z11" s="511"/>
      <c r="AA11" s="511"/>
    </row>
    <row r="12" spans="2:29" ht="18.75" customHeight="1" thickBot="1">
      <c r="B12" s="958" t="s">
        <v>308</v>
      </c>
      <c r="C12" s="959"/>
      <c r="D12" s="959"/>
      <c r="E12" s="960"/>
      <c r="F12" s="964" t="s">
        <v>309</v>
      </c>
      <c r="G12" s="965"/>
      <c r="H12" s="966"/>
      <c r="I12" s="966"/>
      <c r="J12" s="966"/>
      <c r="K12" s="966"/>
      <c r="L12" s="966"/>
      <c r="M12" s="966"/>
      <c r="N12" s="966"/>
      <c r="O12" s="966"/>
      <c r="P12" s="966"/>
      <c r="Q12" s="966"/>
      <c r="R12" s="966"/>
      <c r="S12" s="966"/>
      <c r="T12" s="967"/>
      <c r="U12" s="243"/>
      <c r="V12" s="511"/>
      <c r="W12" s="511"/>
      <c r="X12" s="511"/>
      <c r="Y12" s="511"/>
      <c r="Z12" s="511"/>
      <c r="AA12" s="511"/>
      <c r="AC12" t="s">
        <v>547</v>
      </c>
    </row>
    <row r="13" spans="2:29" ht="42.75" customHeight="1">
      <c r="B13" s="973"/>
      <c r="C13" s="974"/>
      <c r="D13" s="974"/>
      <c r="E13" s="975"/>
      <c r="F13" s="976"/>
      <c r="G13" s="977"/>
      <c r="H13" s="977"/>
      <c r="I13" s="977"/>
      <c r="J13" s="977"/>
      <c r="K13" s="977"/>
      <c r="L13" s="977"/>
      <c r="M13" s="977"/>
      <c r="N13" s="977"/>
      <c r="O13" s="977"/>
      <c r="P13" s="977"/>
      <c r="Q13" s="977"/>
      <c r="R13" s="977"/>
      <c r="S13" s="977"/>
      <c r="T13" s="978"/>
      <c r="U13" s="514"/>
      <c r="V13" s="511"/>
      <c r="W13" s="767" t="s">
        <v>548</v>
      </c>
      <c r="X13" s="768"/>
      <c r="Y13" s="768"/>
      <c r="Z13" s="769"/>
      <c r="AA13" s="511"/>
      <c r="AC13" t="s">
        <v>81</v>
      </c>
    </row>
    <row r="14" spans="2:29" ht="33" customHeight="1" thickBot="1">
      <c r="B14" s="952" t="s">
        <v>310</v>
      </c>
      <c r="C14" s="953"/>
      <c r="D14" s="953"/>
      <c r="E14" s="954"/>
      <c r="F14" s="955" t="s">
        <v>547</v>
      </c>
      <c r="G14" s="956"/>
      <c r="H14" s="956"/>
      <c r="I14" s="956"/>
      <c r="J14" s="957"/>
      <c r="K14" s="952" t="s">
        <v>311</v>
      </c>
      <c r="L14" s="953"/>
      <c r="M14" s="954"/>
      <c r="N14" s="239" t="s">
        <v>312</v>
      </c>
      <c r="O14" s="515"/>
      <c r="P14" s="240" t="s">
        <v>1</v>
      </c>
      <c r="Q14" s="515"/>
      <c r="R14" s="240" t="s">
        <v>2</v>
      </c>
      <c r="S14" s="515"/>
      <c r="T14" s="241" t="s">
        <v>17</v>
      </c>
      <c r="U14" s="516"/>
      <c r="V14" s="511"/>
      <c r="W14" s="773"/>
      <c r="X14" s="774"/>
      <c r="Y14" s="774"/>
      <c r="Z14" s="775"/>
      <c r="AA14" s="511"/>
      <c r="AC14" t="s">
        <v>82</v>
      </c>
    </row>
    <row r="15" spans="2:29" ht="18.75" customHeight="1">
      <c r="B15" s="958" t="s">
        <v>313</v>
      </c>
      <c r="C15" s="959"/>
      <c r="D15" s="959"/>
      <c r="E15" s="960"/>
      <c r="F15" s="964" t="s">
        <v>309</v>
      </c>
      <c r="G15" s="965"/>
      <c r="H15" s="966"/>
      <c r="I15" s="966"/>
      <c r="J15" s="966"/>
      <c r="K15" s="966"/>
      <c r="L15" s="966"/>
      <c r="M15" s="966"/>
      <c r="N15" s="966"/>
      <c r="O15" s="966"/>
      <c r="P15" s="966"/>
      <c r="Q15" s="966"/>
      <c r="R15" s="966"/>
      <c r="S15" s="966"/>
      <c r="T15" s="967"/>
      <c r="U15" s="243"/>
      <c r="V15" s="511"/>
      <c r="W15" s="517"/>
      <c r="X15" s="517"/>
      <c r="Y15" s="517"/>
      <c r="Z15" s="517"/>
      <c r="AA15" s="511"/>
    </row>
    <row r="16" spans="2:29" ht="18.75" customHeight="1">
      <c r="B16" s="961"/>
      <c r="C16" s="962"/>
      <c r="D16" s="962"/>
      <c r="E16" s="963"/>
      <c r="F16" s="242" t="s">
        <v>314</v>
      </c>
      <c r="G16" s="518"/>
      <c r="H16" s="243" t="s">
        <v>315</v>
      </c>
      <c r="I16" s="519"/>
      <c r="J16" s="968" t="s">
        <v>316</v>
      </c>
      <c r="K16" s="968"/>
      <c r="L16" s="968"/>
      <c r="M16" s="968"/>
      <c r="N16" s="968"/>
      <c r="O16" s="968"/>
      <c r="P16" s="968"/>
      <c r="Q16" s="968"/>
      <c r="R16" s="968"/>
      <c r="S16" s="968"/>
      <c r="T16" s="969"/>
      <c r="U16" s="501"/>
      <c r="V16" s="511"/>
      <c r="W16" s="511"/>
      <c r="X16" s="511"/>
      <c r="Y16" s="511"/>
      <c r="Z16" s="511"/>
      <c r="AA16" s="511"/>
    </row>
    <row r="17" spans="2:27" ht="33" customHeight="1">
      <c r="B17" s="961"/>
      <c r="C17" s="962"/>
      <c r="D17" s="962"/>
      <c r="E17" s="963"/>
      <c r="F17" s="970"/>
      <c r="G17" s="971"/>
      <c r="H17" s="971"/>
      <c r="I17" s="971"/>
      <c r="J17" s="971"/>
      <c r="K17" s="971"/>
      <c r="L17" s="971"/>
      <c r="M17" s="971"/>
      <c r="N17" s="971"/>
      <c r="O17" s="971"/>
      <c r="P17" s="971"/>
      <c r="Q17" s="971"/>
      <c r="R17" s="971"/>
      <c r="S17" s="971"/>
      <c r="T17" s="972"/>
      <c r="U17" s="502"/>
      <c r="V17" s="511"/>
      <c r="W17" s="511"/>
      <c r="X17" s="511"/>
      <c r="Y17" s="511"/>
      <c r="Z17" s="511"/>
      <c r="AA17" s="511"/>
    </row>
    <row r="18" spans="2:27" ht="40.5" customHeight="1">
      <c r="B18" s="979" t="s">
        <v>317</v>
      </c>
      <c r="C18" s="980"/>
      <c r="D18" s="980"/>
      <c r="E18" s="980"/>
      <c r="F18" s="980"/>
      <c r="G18" s="980"/>
      <c r="H18" s="980"/>
      <c r="I18" s="980"/>
      <c r="J18" s="981"/>
      <c r="K18" s="952" t="s">
        <v>318</v>
      </c>
      <c r="L18" s="953"/>
      <c r="M18" s="954"/>
      <c r="N18" s="982"/>
      <c r="O18" s="982"/>
      <c r="P18" s="982"/>
      <c r="Q18" s="982"/>
      <c r="R18" s="982"/>
      <c r="S18" s="982"/>
      <c r="T18" s="983"/>
      <c r="U18" s="514"/>
      <c r="V18" s="511"/>
      <c r="W18" s="511"/>
      <c r="X18" s="511"/>
      <c r="Y18" s="511"/>
      <c r="Z18" s="511"/>
      <c r="AA18" s="511"/>
    </row>
    <row r="19" spans="2:27" ht="16.5" customHeight="1">
      <c r="B19" s="984"/>
      <c r="C19" s="984"/>
      <c r="D19" s="984"/>
      <c r="E19" s="984"/>
      <c r="F19" s="984"/>
      <c r="G19" s="984"/>
      <c r="H19" s="984"/>
      <c r="I19" s="984"/>
      <c r="J19" s="984"/>
      <c r="K19" s="984"/>
      <c r="L19" s="984"/>
      <c r="M19" s="984"/>
      <c r="N19" s="984"/>
      <c r="O19" s="984"/>
      <c r="P19" s="984"/>
      <c r="Q19" s="984"/>
      <c r="R19" s="984"/>
      <c r="S19" s="984"/>
      <c r="T19" s="984"/>
      <c r="U19" s="251"/>
      <c r="V19" s="511"/>
      <c r="W19" s="511"/>
      <c r="X19" s="511"/>
      <c r="Y19" s="511"/>
      <c r="Z19" s="511"/>
      <c r="AA19" s="511"/>
    </row>
    <row r="20" spans="2:27" ht="18.75" customHeight="1">
      <c r="B20" s="985" t="s">
        <v>319</v>
      </c>
      <c r="C20" s="959"/>
      <c r="D20" s="959"/>
      <c r="E20" s="960"/>
      <c r="F20" s="964" t="s">
        <v>309</v>
      </c>
      <c r="G20" s="965"/>
      <c r="H20" s="965">
        <f>入力シート!J10</f>
        <v>0</v>
      </c>
      <c r="I20" s="965"/>
      <c r="J20" s="965"/>
      <c r="K20" s="965"/>
      <c r="L20" s="965"/>
      <c r="M20" s="965"/>
      <c r="N20" s="965"/>
      <c r="O20" s="965"/>
      <c r="P20" s="965"/>
      <c r="Q20" s="965"/>
      <c r="R20" s="965"/>
      <c r="S20" s="965"/>
      <c r="T20" s="986"/>
      <c r="U20" s="243"/>
      <c r="V20" s="511"/>
      <c r="W20" s="511"/>
      <c r="X20" s="511"/>
      <c r="Y20" s="511"/>
      <c r="Z20" s="511"/>
      <c r="AA20" s="511"/>
    </row>
    <row r="21" spans="2:27" ht="33" customHeight="1">
      <c r="B21" s="973"/>
      <c r="C21" s="974"/>
      <c r="D21" s="974"/>
      <c r="E21" s="975"/>
      <c r="F21" s="987">
        <f>入力シート!J11</f>
        <v>0</v>
      </c>
      <c r="G21" s="988"/>
      <c r="H21" s="988"/>
      <c r="I21" s="988"/>
      <c r="J21" s="988"/>
      <c r="K21" s="988"/>
      <c r="L21" s="988"/>
      <c r="M21" s="988"/>
      <c r="N21" s="988"/>
      <c r="O21" s="988"/>
      <c r="P21" s="988"/>
      <c r="Q21" s="988"/>
      <c r="R21" s="988"/>
      <c r="S21" s="988"/>
      <c r="T21" s="989"/>
      <c r="U21" s="502"/>
      <c r="V21" s="511"/>
      <c r="W21" s="511"/>
      <c r="X21" s="511"/>
      <c r="Y21" s="511"/>
      <c r="Z21" s="511"/>
      <c r="AA21" s="511"/>
    </row>
    <row r="22" spans="2:27" ht="18.75" customHeight="1">
      <c r="B22" s="958" t="s">
        <v>320</v>
      </c>
      <c r="C22" s="959"/>
      <c r="D22" s="959"/>
      <c r="E22" s="960"/>
      <c r="F22" s="964" t="s">
        <v>309</v>
      </c>
      <c r="G22" s="965"/>
      <c r="H22" s="966"/>
      <c r="I22" s="966"/>
      <c r="J22" s="966"/>
      <c r="K22" s="966"/>
      <c r="L22" s="966"/>
      <c r="M22" s="966"/>
      <c r="N22" s="966"/>
      <c r="O22" s="966"/>
      <c r="P22" s="966"/>
      <c r="Q22" s="966"/>
      <c r="R22" s="966"/>
      <c r="S22" s="966"/>
      <c r="T22" s="967"/>
      <c r="U22" s="243"/>
      <c r="V22" s="511"/>
      <c r="W22" s="511"/>
      <c r="X22" s="511"/>
      <c r="Y22" s="511"/>
      <c r="Z22" s="511"/>
      <c r="AA22" s="511"/>
    </row>
    <row r="23" spans="2:27" ht="18.75" customHeight="1">
      <c r="B23" s="961"/>
      <c r="C23" s="962"/>
      <c r="D23" s="962"/>
      <c r="E23" s="963"/>
      <c r="F23" s="242" t="s">
        <v>314</v>
      </c>
      <c r="G23" s="990">
        <f>入力シート!L14</f>
        <v>0</v>
      </c>
      <c r="H23" s="990"/>
      <c r="I23" s="990"/>
      <c r="J23" s="244"/>
      <c r="K23" s="244"/>
      <c r="L23" s="244"/>
      <c r="M23" s="244"/>
      <c r="N23" s="244"/>
      <c r="O23" s="991" t="s">
        <v>316</v>
      </c>
      <c r="P23" s="991"/>
      <c r="Q23" s="991"/>
      <c r="R23" s="991"/>
      <c r="S23" s="991"/>
      <c r="T23" s="992"/>
      <c r="U23" s="501"/>
      <c r="V23" s="511"/>
      <c r="W23" s="511"/>
      <c r="X23" s="511"/>
      <c r="Y23" s="511"/>
      <c r="Z23" s="511"/>
      <c r="AA23" s="511"/>
    </row>
    <row r="24" spans="2:27" ht="33" customHeight="1">
      <c r="B24" s="961"/>
      <c r="C24" s="962"/>
      <c r="D24" s="962"/>
      <c r="E24" s="963"/>
      <c r="F24" s="993">
        <f>入力シート!J15</f>
        <v>0</v>
      </c>
      <c r="G24" s="994"/>
      <c r="H24" s="994"/>
      <c r="I24" s="994"/>
      <c r="J24" s="994"/>
      <c r="K24" s="994"/>
      <c r="L24" s="994"/>
      <c r="M24" s="994"/>
      <c r="N24" s="994"/>
      <c r="O24" s="994"/>
      <c r="P24" s="994"/>
      <c r="Q24" s="994"/>
      <c r="R24" s="994"/>
      <c r="S24" s="994"/>
      <c r="T24" s="995"/>
      <c r="U24" s="502"/>
      <c r="V24" s="511"/>
      <c r="W24" s="520"/>
      <c r="X24" s="511"/>
      <c r="Y24" s="511"/>
      <c r="Z24" s="511"/>
      <c r="AA24" s="511"/>
    </row>
    <row r="25" spans="2:27" ht="33" customHeight="1">
      <c r="B25" s="952" t="s">
        <v>318</v>
      </c>
      <c r="C25" s="953"/>
      <c r="D25" s="953"/>
      <c r="E25" s="954"/>
      <c r="F25" s="998" t="str">
        <f>入力シート!J18&amp;"（"&amp;入力シート!Q18&amp;"）"&amp;入力シート!Y18</f>
        <v>（）</v>
      </c>
      <c r="G25" s="999"/>
      <c r="H25" s="999"/>
      <c r="I25" s="999"/>
      <c r="J25" s="1000"/>
      <c r="K25" s="952" t="s">
        <v>321</v>
      </c>
      <c r="L25" s="953"/>
      <c r="M25" s="954"/>
      <c r="N25" s="999" t="str">
        <f>入力シート!AI18&amp;"（"&amp;入力シート!AO18&amp;"）"&amp;入力シート!AT18</f>
        <v>（）</v>
      </c>
      <c r="O25" s="999"/>
      <c r="P25" s="999"/>
      <c r="Q25" s="999"/>
      <c r="R25" s="999"/>
      <c r="S25" s="999"/>
      <c r="T25" s="1000"/>
      <c r="U25" s="521"/>
      <c r="V25" s="511"/>
      <c r="W25" s="511"/>
      <c r="X25" s="511"/>
      <c r="Y25" s="511"/>
      <c r="Z25" s="511"/>
      <c r="AA25" s="511"/>
    </row>
    <row r="26" spans="2:27" ht="16.5" customHeight="1" thickBot="1">
      <c r="B26" s="984"/>
      <c r="C26" s="984"/>
      <c r="D26" s="984"/>
      <c r="E26" s="984"/>
      <c r="F26" s="984"/>
      <c r="G26" s="984"/>
      <c r="H26" s="984"/>
      <c r="I26" s="984"/>
      <c r="J26" s="984"/>
      <c r="K26" s="984"/>
      <c r="L26" s="984"/>
      <c r="M26" s="984"/>
      <c r="N26" s="984"/>
      <c r="O26" s="984"/>
      <c r="P26" s="984"/>
      <c r="Q26" s="984"/>
      <c r="R26" s="984"/>
      <c r="S26" s="984"/>
      <c r="T26" s="984"/>
      <c r="U26" s="251"/>
      <c r="V26" s="511"/>
      <c r="W26" s="511"/>
      <c r="X26" s="511"/>
      <c r="Y26" s="511"/>
      <c r="Z26" s="511"/>
      <c r="AA26" s="511"/>
    </row>
    <row r="27" spans="2:27" ht="33" customHeight="1" thickBot="1">
      <c r="B27" s="1012" t="s">
        <v>322</v>
      </c>
      <c r="C27" s="1013"/>
      <c r="D27" s="1013"/>
      <c r="E27" s="1013"/>
      <c r="F27" s="1013"/>
      <c r="G27" s="1021" t="s">
        <v>354</v>
      </c>
      <c r="H27" s="1022"/>
      <c r="I27" s="1023"/>
      <c r="J27" s="1023"/>
      <c r="K27" s="1023"/>
      <c r="L27" s="1023"/>
      <c r="M27" s="1024"/>
      <c r="N27" s="1025" t="s">
        <v>541</v>
      </c>
      <c r="O27" s="1025"/>
      <c r="P27" s="1025"/>
      <c r="Q27" s="1025"/>
      <c r="R27" s="1025"/>
      <c r="S27" s="1025"/>
      <c r="T27" s="1026"/>
      <c r="U27" s="514"/>
      <c r="V27" s="511"/>
      <c r="W27" s="1003" t="s">
        <v>549</v>
      </c>
      <c r="X27" s="1004"/>
      <c r="Y27" s="1004"/>
      <c r="Z27" s="1005"/>
      <c r="AA27" s="511"/>
    </row>
    <row r="28" spans="2:27" ht="33" customHeight="1">
      <c r="B28" s="1006" t="s">
        <v>323</v>
      </c>
      <c r="C28" s="1007"/>
      <c r="D28" s="1007"/>
      <c r="E28" s="1007"/>
      <c r="F28" s="1007"/>
      <c r="G28" s="1008"/>
      <c r="H28" s="1009"/>
      <c r="I28" s="1009"/>
      <c r="J28" s="1009"/>
      <c r="K28" s="1009"/>
      <c r="L28" s="1009"/>
      <c r="M28" s="1009"/>
      <c r="N28" s="1009"/>
      <c r="O28" s="1009"/>
      <c r="P28" s="1009"/>
      <c r="Q28" s="1009"/>
      <c r="R28" s="1009"/>
      <c r="S28" s="1009"/>
      <c r="T28" s="1010"/>
      <c r="U28" s="502"/>
      <c r="V28" s="511"/>
      <c r="W28" s="511"/>
      <c r="X28" s="511"/>
      <c r="Y28" s="511"/>
      <c r="Z28" s="511"/>
      <c r="AA28" s="511"/>
    </row>
    <row r="29" spans="2:27" ht="16.5" customHeight="1" thickBot="1">
      <c r="B29" s="984"/>
      <c r="C29" s="984"/>
      <c r="D29" s="984"/>
      <c r="E29" s="984"/>
      <c r="F29" s="984"/>
      <c r="G29" s="984"/>
      <c r="H29" s="984"/>
      <c r="I29" s="984"/>
      <c r="J29" s="984"/>
      <c r="K29" s="984"/>
      <c r="L29" s="984"/>
      <c r="M29" s="984"/>
      <c r="N29" s="984"/>
      <c r="O29" s="984"/>
      <c r="P29" s="984"/>
      <c r="Q29" s="984"/>
      <c r="R29" s="984"/>
      <c r="S29" s="984"/>
      <c r="T29" s="984"/>
      <c r="U29" s="251"/>
      <c r="V29" s="511"/>
      <c r="W29" s="511"/>
      <c r="X29" s="511"/>
      <c r="Y29" s="511"/>
      <c r="Z29" s="511"/>
      <c r="AA29" s="511"/>
    </row>
    <row r="30" spans="2:27" ht="33" customHeight="1" thickBot="1">
      <c r="B30" s="1011" t="s">
        <v>324</v>
      </c>
      <c r="C30" s="953"/>
      <c r="D30" s="953"/>
      <c r="E30" s="954"/>
      <c r="F30" s="1012"/>
      <c r="G30" s="1013"/>
      <c r="H30" s="245" t="s">
        <v>192</v>
      </c>
      <c r="I30" s="238"/>
      <c r="J30" s="240" t="s">
        <v>193</v>
      </c>
      <c r="K30" s="246" t="s">
        <v>67</v>
      </c>
      <c r="L30" s="247"/>
      <c r="M30" s="248" t="s">
        <v>58</v>
      </c>
      <c r="N30" s="1014" t="s">
        <v>325</v>
      </c>
      <c r="O30" s="1015"/>
      <c r="P30" s="1016" t="s">
        <v>326</v>
      </c>
      <c r="Q30" s="1016"/>
      <c r="R30" s="1016"/>
      <c r="S30" s="1016"/>
      <c r="T30" s="1017"/>
      <c r="U30" s="522"/>
      <c r="V30" s="511"/>
      <c r="W30" s="1018" t="s">
        <v>550</v>
      </c>
      <c r="X30" s="1019"/>
      <c r="Y30" s="1019"/>
      <c r="Z30" s="1020"/>
      <c r="AA30" s="511"/>
    </row>
    <row r="31" spans="2:27" ht="21" customHeight="1" thickBot="1">
      <c r="B31" s="958" t="s">
        <v>327</v>
      </c>
      <c r="C31" s="959"/>
      <c r="D31" s="959"/>
      <c r="E31" s="960"/>
      <c r="F31" s="1050" t="s">
        <v>328</v>
      </c>
      <c r="G31" s="1051"/>
      <c r="H31" s="1051"/>
      <c r="I31" s="1051"/>
      <c r="J31" s="1051"/>
      <c r="K31" s="1051"/>
      <c r="L31" s="1051"/>
      <c r="M31" s="1051"/>
      <c r="N31" s="1051"/>
      <c r="O31" s="1051"/>
      <c r="P31" s="1051"/>
      <c r="Q31" s="1051"/>
      <c r="R31" s="1051"/>
      <c r="S31" s="1051"/>
      <c r="T31" s="1052"/>
      <c r="U31" s="502"/>
      <c r="V31" s="511"/>
      <c r="W31" s="511"/>
      <c r="X31" s="511"/>
      <c r="Y31" s="511"/>
      <c r="Z31" s="511"/>
      <c r="AA31" s="511"/>
    </row>
    <row r="32" spans="2:27" ht="21" customHeight="1">
      <c r="B32" s="973"/>
      <c r="C32" s="974"/>
      <c r="D32" s="974"/>
      <c r="E32" s="975"/>
      <c r="F32" s="996" t="s">
        <v>329</v>
      </c>
      <c r="G32" s="997"/>
      <c r="H32" s="523"/>
      <c r="I32" s="523"/>
      <c r="J32" s="523"/>
      <c r="K32" s="523"/>
      <c r="L32" s="523"/>
      <c r="M32" s="524" t="s">
        <v>330</v>
      </c>
      <c r="N32" s="1001" t="s">
        <v>331</v>
      </c>
      <c r="O32" s="1001"/>
      <c r="P32" s="1001"/>
      <c r="Q32" s="1001"/>
      <c r="R32" s="1001"/>
      <c r="S32" s="1001"/>
      <c r="T32" s="1002"/>
      <c r="U32" s="525"/>
      <c r="V32" s="511"/>
      <c r="W32" s="722" t="s">
        <v>551</v>
      </c>
      <c r="X32" s="723"/>
      <c r="Y32" s="723"/>
      <c r="Z32" s="724"/>
      <c r="AA32" s="511"/>
    </row>
    <row r="33" spans="2:27" ht="8.4" customHeight="1" thickBot="1">
      <c r="B33" s="249"/>
      <c r="C33" s="249"/>
      <c r="D33" s="249"/>
      <c r="E33" s="249"/>
      <c r="F33" s="250"/>
      <c r="G33" s="250"/>
      <c r="H33" s="251"/>
      <c r="I33" s="251"/>
      <c r="J33" s="251"/>
      <c r="K33" s="251"/>
      <c r="L33" s="251"/>
      <c r="M33" s="252"/>
      <c r="N33" s="253"/>
      <c r="O33" s="253"/>
      <c r="P33" s="253"/>
      <c r="Q33" s="253"/>
      <c r="R33" s="253"/>
      <c r="S33" s="253"/>
      <c r="T33" s="253"/>
      <c r="U33" s="253"/>
      <c r="V33" s="511"/>
      <c r="W33" s="725"/>
      <c r="X33" s="726"/>
      <c r="Y33" s="726"/>
      <c r="Z33" s="727"/>
      <c r="AA33" s="511"/>
    </row>
    <row r="34" spans="2:27" ht="33" customHeight="1">
      <c r="B34" s="1049" t="s">
        <v>332</v>
      </c>
      <c r="C34" s="939"/>
      <c r="D34" s="939"/>
      <c r="E34" s="939"/>
      <c r="F34" s="939"/>
      <c r="G34" s="939"/>
      <c r="H34" s="939"/>
      <c r="I34" s="939"/>
      <c r="J34" s="939"/>
      <c r="K34" s="939"/>
      <c r="L34" s="939"/>
      <c r="M34" s="939"/>
      <c r="N34" s="939"/>
      <c r="O34" s="939"/>
      <c r="P34" s="939"/>
      <c r="Q34" s="939"/>
      <c r="R34" s="939"/>
      <c r="S34" s="939"/>
      <c r="T34" s="939"/>
      <c r="U34" s="254"/>
      <c r="V34" s="511"/>
      <c r="W34" s="511"/>
      <c r="X34" s="511"/>
      <c r="Y34" s="511"/>
      <c r="Z34" s="511"/>
      <c r="AA34" s="511"/>
    </row>
    <row r="35" spans="2:27" ht="33" customHeight="1">
      <c r="B35" s="939"/>
      <c r="C35" s="939"/>
      <c r="D35" s="939"/>
      <c r="E35" s="939"/>
      <c r="F35" s="939"/>
      <c r="G35" s="939"/>
      <c r="H35" s="939"/>
      <c r="I35" s="939"/>
      <c r="J35" s="939"/>
      <c r="K35" s="939"/>
      <c r="L35" s="939"/>
      <c r="M35" s="939"/>
      <c r="N35" s="939"/>
      <c r="O35" s="939"/>
      <c r="P35" s="939"/>
      <c r="Q35" s="939"/>
      <c r="R35" s="939"/>
      <c r="S35" s="939"/>
      <c r="T35" s="939"/>
      <c r="U35" s="254"/>
      <c r="V35" s="511"/>
      <c r="W35" s="511"/>
      <c r="X35" s="511"/>
      <c r="Y35" s="511"/>
      <c r="Z35" s="511"/>
      <c r="AA35" s="511"/>
    </row>
    <row r="36" spans="2:27" ht="33" customHeight="1">
      <c r="B36" s="939"/>
      <c r="C36" s="939"/>
      <c r="D36" s="939"/>
      <c r="E36" s="939"/>
      <c r="F36" s="939"/>
      <c r="G36" s="939"/>
      <c r="H36" s="939"/>
      <c r="I36" s="939"/>
      <c r="J36" s="939"/>
      <c r="K36" s="939"/>
      <c r="L36" s="939"/>
      <c r="M36" s="939"/>
      <c r="N36" s="939"/>
      <c r="O36" s="939"/>
      <c r="P36" s="939"/>
      <c r="Q36" s="939"/>
      <c r="R36" s="939"/>
      <c r="S36" s="939"/>
      <c r="T36" s="939"/>
      <c r="U36" s="254"/>
      <c r="V36" s="511"/>
      <c r="W36" s="511"/>
      <c r="X36" s="511"/>
      <c r="Y36" s="511"/>
      <c r="Z36" s="511"/>
      <c r="AA36" s="511"/>
    </row>
    <row r="37" spans="2:27" ht="21.75" customHeight="1">
      <c r="B37" s="939"/>
      <c r="C37" s="939"/>
      <c r="D37" s="939"/>
      <c r="E37" s="939"/>
      <c r="F37" s="939"/>
      <c r="G37" s="939"/>
      <c r="H37" s="939"/>
      <c r="I37" s="939"/>
      <c r="J37" s="939"/>
      <c r="K37" s="939"/>
      <c r="L37" s="939"/>
      <c r="M37" s="939"/>
      <c r="N37" s="939"/>
      <c r="O37" s="939"/>
      <c r="P37" s="939"/>
      <c r="Q37" s="939"/>
      <c r="R37" s="939"/>
      <c r="S37" s="939"/>
      <c r="T37" s="939"/>
      <c r="U37" s="254"/>
      <c r="V37" s="511"/>
      <c r="W37" s="511"/>
      <c r="X37" s="511"/>
      <c r="Y37" s="511"/>
      <c r="Z37" s="511"/>
      <c r="AA37" s="511"/>
    </row>
    <row r="38" spans="2:27" ht="8.4" customHeight="1">
      <c r="B38" s="254"/>
      <c r="C38" s="254"/>
      <c r="D38" s="254"/>
      <c r="E38" s="254"/>
      <c r="F38" s="254"/>
      <c r="G38" s="254"/>
      <c r="H38" s="254"/>
      <c r="I38" s="254"/>
      <c r="J38" s="254"/>
      <c r="K38" s="254"/>
      <c r="L38" s="254"/>
      <c r="M38" s="254"/>
      <c r="N38" s="254"/>
      <c r="O38" s="254"/>
      <c r="P38" s="254"/>
      <c r="Q38" s="254"/>
      <c r="R38" s="254"/>
      <c r="S38" s="254"/>
      <c r="T38" s="254"/>
      <c r="U38" s="254"/>
      <c r="V38" s="511"/>
      <c r="W38" s="511"/>
      <c r="X38" s="511"/>
      <c r="Y38" s="511"/>
      <c r="Z38" s="511"/>
      <c r="AA38" s="511"/>
    </row>
    <row r="39" spans="2:27" ht="14.4">
      <c r="B39" s="1028" t="s">
        <v>333</v>
      </c>
      <c r="C39" s="1029"/>
      <c r="D39" s="1029"/>
      <c r="E39" s="1029"/>
      <c r="F39" s="1029"/>
      <c r="G39" s="1029"/>
      <c r="H39" s="1029"/>
      <c r="I39" s="1029"/>
      <c r="J39" s="1029"/>
      <c r="K39" s="1029"/>
      <c r="L39" s="1029"/>
      <c r="M39" s="1029"/>
      <c r="N39" s="1029"/>
      <c r="O39" s="1029"/>
      <c r="P39" s="1029"/>
      <c r="Q39" s="1029"/>
      <c r="R39" s="1029"/>
      <c r="S39" s="1029"/>
      <c r="T39" s="1029"/>
      <c r="U39" s="503"/>
      <c r="V39" s="511"/>
      <c r="W39" s="511"/>
      <c r="X39" s="511"/>
      <c r="Y39" s="511"/>
      <c r="Z39" s="511"/>
      <c r="AA39" s="511"/>
    </row>
    <row r="40" spans="2:27" ht="5.25" customHeight="1">
      <c r="B40" s="255"/>
      <c r="C40" s="255"/>
      <c r="D40" s="255"/>
      <c r="E40" s="255"/>
      <c r="F40" s="255"/>
      <c r="G40" s="255"/>
      <c r="H40" s="255"/>
      <c r="I40" s="255"/>
      <c r="J40" s="255"/>
      <c r="K40" s="255"/>
      <c r="L40" s="255"/>
      <c r="M40" s="255"/>
      <c r="N40" s="255"/>
      <c r="O40" s="255"/>
      <c r="P40" s="255"/>
      <c r="Q40" s="1030"/>
      <c r="R40" s="1030"/>
      <c r="S40" s="1030"/>
      <c r="T40" s="255"/>
      <c r="U40" s="228"/>
      <c r="V40" s="511"/>
      <c r="W40" s="511"/>
      <c r="X40" s="511"/>
      <c r="Y40" s="511"/>
      <c r="Z40" s="511"/>
      <c r="AA40" s="511"/>
    </row>
    <row r="41" spans="2:27" ht="22.5" customHeight="1">
      <c r="B41" s="952" t="s">
        <v>334</v>
      </c>
      <c r="C41" s="953"/>
      <c r="D41" s="953"/>
      <c r="E41" s="954"/>
      <c r="F41" s="256" t="s">
        <v>335</v>
      </c>
      <c r="G41" s="247" t="s">
        <v>336</v>
      </c>
      <c r="H41" s="257" t="s">
        <v>337</v>
      </c>
      <c r="I41" s="247" t="s">
        <v>338</v>
      </c>
      <c r="J41" s="240"/>
      <c r="K41" s="1031" t="s">
        <v>339</v>
      </c>
      <c r="L41" s="1032"/>
      <c r="M41" s="1033" t="s">
        <v>340</v>
      </c>
      <c r="N41" s="1034"/>
      <c r="O41" s="1034"/>
      <c r="P41" s="1034"/>
      <c r="Q41" s="1034"/>
      <c r="R41" s="1035"/>
      <c r="S41" s="1012" t="s">
        <v>341</v>
      </c>
      <c r="T41" s="1036"/>
      <c r="U41" s="514"/>
      <c r="V41" s="511"/>
      <c r="W41" s="511"/>
      <c r="X41" s="511"/>
      <c r="Y41" s="511"/>
      <c r="Z41" s="511"/>
      <c r="AA41" s="511"/>
    </row>
    <row r="42" spans="2:27" ht="22.5" customHeight="1">
      <c r="B42" s="1037" t="s">
        <v>342</v>
      </c>
      <c r="C42" s="1038"/>
      <c r="D42" s="1038"/>
      <c r="E42" s="1039"/>
      <c r="F42" s="1040" t="s">
        <v>343</v>
      </c>
      <c r="G42" s="1041"/>
      <c r="H42" s="1041"/>
      <c r="I42" s="1041"/>
      <c r="J42" s="1041"/>
      <c r="K42" s="1041"/>
      <c r="L42" s="1041"/>
      <c r="M42" s="1041"/>
      <c r="N42" s="1041"/>
      <c r="O42" s="1041"/>
      <c r="P42" s="1041"/>
      <c r="Q42" s="1041"/>
      <c r="R42" s="1041"/>
      <c r="S42" s="1041"/>
      <c r="T42" s="1042"/>
      <c r="U42" s="526"/>
      <c r="V42" s="511"/>
      <c r="W42" s="511"/>
      <c r="X42" s="511"/>
      <c r="Y42" s="511"/>
      <c r="Z42" s="511"/>
      <c r="AA42" s="511"/>
    </row>
    <row r="43" spans="2:27" ht="22.5" customHeight="1">
      <c r="B43" s="1043" t="s">
        <v>344</v>
      </c>
      <c r="C43" s="1044"/>
      <c r="D43" s="1044"/>
      <c r="E43" s="1045"/>
      <c r="F43" s="1046" t="s">
        <v>345</v>
      </c>
      <c r="G43" s="1047"/>
      <c r="H43" s="1047"/>
      <c r="I43" s="1047"/>
      <c r="J43" s="1047"/>
      <c r="K43" s="1047"/>
      <c r="L43" s="258"/>
      <c r="M43" s="1048" t="s">
        <v>462</v>
      </c>
      <c r="N43" s="1048"/>
      <c r="O43" s="259"/>
      <c r="P43" s="259"/>
      <c r="Q43" s="259"/>
      <c r="R43" s="259"/>
      <c r="S43" s="260"/>
      <c r="T43" s="261"/>
      <c r="U43" s="228"/>
      <c r="V43" s="511"/>
      <c r="W43" s="511"/>
      <c r="X43" s="511"/>
      <c r="Y43" s="511"/>
      <c r="Z43" s="511"/>
      <c r="AA43" s="511"/>
    </row>
    <row r="44" spans="2:27" ht="5.25" customHeight="1">
      <c r="B44" s="262"/>
      <c r="C44" s="262"/>
      <c r="D44" s="262"/>
      <c r="E44" s="262"/>
      <c r="F44" s="262"/>
      <c r="G44" s="262"/>
      <c r="H44" s="262"/>
      <c r="I44" s="262"/>
      <c r="J44" s="262"/>
      <c r="K44" s="262"/>
      <c r="L44" s="262"/>
      <c r="M44" s="262"/>
      <c r="N44" s="262"/>
      <c r="O44" s="262"/>
      <c r="P44" s="262"/>
      <c r="Q44" s="1027"/>
      <c r="R44" s="1027"/>
      <c r="S44" s="1027"/>
      <c r="T44" s="262"/>
      <c r="U44" s="228"/>
      <c r="V44" s="511"/>
      <c r="W44" s="511"/>
      <c r="X44" s="511"/>
      <c r="Y44" s="511"/>
      <c r="Z44" s="511"/>
      <c r="AA44" s="511"/>
    </row>
    <row r="45" spans="2:27">
      <c r="B45" s="228"/>
      <c r="C45" s="228"/>
      <c r="D45" s="228"/>
      <c r="E45" s="228"/>
      <c r="F45" s="228"/>
      <c r="G45" s="228"/>
      <c r="H45" s="228"/>
      <c r="I45" s="228"/>
      <c r="J45" s="228"/>
      <c r="K45" s="228"/>
      <c r="L45" s="228"/>
      <c r="M45" s="228"/>
      <c r="N45" s="228"/>
      <c r="O45" s="228"/>
      <c r="P45" s="228"/>
      <c r="Q45" s="1053" t="s">
        <v>346</v>
      </c>
      <c r="R45" s="1054"/>
      <c r="S45" s="1055"/>
      <c r="T45" s="228" t="s">
        <v>353</v>
      </c>
      <c r="U45" s="228"/>
      <c r="V45" s="511"/>
      <c r="W45" s="511"/>
      <c r="X45" s="511"/>
      <c r="Y45" s="511"/>
      <c r="Z45" s="511"/>
      <c r="AA45" s="511"/>
    </row>
    <row r="46" spans="2:27">
      <c r="B46" s="263"/>
      <c r="C46" s="263"/>
      <c r="D46" s="263"/>
      <c r="E46" s="263"/>
      <c r="F46" s="263"/>
      <c r="G46" s="263"/>
      <c r="H46" s="263"/>
      <c r="I46" s="263"/>
      <c r="J46" s="263"/>
      <c r="K46" s="263"/>
      <c r="L46" s="263"/>
      <c r="M46" s="263"/>
      <c r="N46" s="263"/>
      <c r="O46" s="263"/>
      <c r="P46" s="263"/>
      <c r="Q46" s="263"/>
      <c r="R46" s="263"/>
      <c r="S46" s="263"/>
      <c r="T46" s="263"/>
      <c r="U46" s="263"/>
      <c r="V46" s="511"/>
      <c r="W46" s="511"/>
      <c r="X46" s="511"/>
      <c r="Y46" s="511"/>
      <c r="Z46" s="511"/>
      <c r="AA46" s="511"/>
    </row>
    <row r="47" spans="2:27">
      <c r="B47" s="263"/>
      <c r="C47" s="263"/>
      <c r="D47" s="263"/>
      <c r="E47" s="263"/>
      <c r="F47" s="263"/>
      <c r="G47" s="263"/>
      <c r="H47" s="263"/>
      <c r="I47" s="263"/>
      <c r="J47" s="263"/>
      <c r="K47" s="263"/>
      <c r="L47" s="263"/>
      <c r="M47" s="263"/>
      <c r="N47" s="263"/>
      <c r="O47" s="263"/>
      <c r="P47" s="263"/>
      <c r="Q47" s="263"/>
      <c r="R47" s="263"/>
      <c r="S47" s="1056" t="s">
        <v>347</v>
      </c>
      <c r="T47" s="1056"/>
      <c r="U47" s="504"/>
      <c r="V47" s="511"/>
      <c r="W47" s="511"/>
      <c r="X47" s="511"/>
      <c r="Y47" s="511"/>
      <c r="Z47" s="511"/>
      <c r="AA47" s="511"/>
    </row>
    <row r="48" spans="2:27">
      <c r="V48" s="511"/>
      <c r="W48" s="511"/>
      <c r="X48" s="511"/>
      <c r="Y48" s="511"/>
      <c r="Z48" s="511"/>
      <c r="AA48" s="511"/>
    </row>
    <row r="49" spans="2:27" ht="19.2">
      <c r="B49" s="1057" t="s">
        <v>348</v>
      </c>
      <c r="C49" s="1057"/>
      <c r="D49" s="1057"/>
      <c r="E49" s="1057"/>
      <c r="F49" s="1057"/>
      <c r="G49" s="1057"/>
      <c r="H49" s="1057"/>
      <c r="I49" s="1057"/>
      <c r="J49" s="1057"/>
      <c r="K49" s="1057"/>
      <c r="L49" s="1057"/>
      <c r="M49" s="1057"/>
      <c r="N49" s="1057"/>
      <c r="O49" s="1057"/>
      <c r="P49" s="1057"/>
      <c r="Q49" s="1057"/>
      <c r="R49" s="1057"/>
      <c r="S49" s="1057"/>
      <c r="T49" s="1057"/>
      <c r="U49" s="505"/>
      <c r="V49" s="511"/>
      <c r="W49" s="511"/>
      <c r="X49" s="511"/>
      <c r="Y49" s="511"/>
      <c r="Z49" s="511"/>
      <c r="AA49" s="511"/>
    </row>
    <row r="50" spans="2:27">
      <c r="V50" s="511"/>
      <c r="W50" s="511"/>
      <c r="X50" s="511"/>
      <c r="Y50" s="511"/>
      <c r="Z50" s="511"/>
      <c r="AA50" s="511"/>
    </row>
    <row r="51" spans="2:27">
      <c r="V51" s="511"/>
      <c r="W51" s="511"/>
      <c r="X51" s="511"/>
      <c r="Y51" s="511"/>
      <c r="Z51" s="511"/>
      <c r="AA51" s="511"/>
    </row>
    <row r="52" spans="2:27" s="264" customFormat="1" ht="34.5" customHeight="1">
      <c r="B52" s="1058" t="s">
        <v>349</v>
      </c>
      <c r="C52" s="1058"/>
      <c r="D52" s="1058"/>
      <c r="E52" s="1058"/>
      <c r="F52" s="1058"/>
      <c r="G52" s="1058"/>
      <c r="H52" s="1058"/>
      <c r="I52" s="1058"/>
      <c r="J52" s="1058"/>
      <c r="K52" s="1058"/>
      <c r="L52" s="1058"/>
      <c r="M52" s="1058"/>
      <c r="N52" s="1058"/>
      <c r="O52" s="1058"/>
      <c r="P52" s="1058"/>
      <c r="Q52" s="1058"/>
      <c r="R52" s="1058"/>
      <c r="S52" s="1058"/>
      <c r="T52" s="1058"/>
      <c r="U52" s="266"/>
      <c r="V52" s="527"/>
      <c r="W52" s="527"/>
      <c r="X52" s="527"/>
      <c r="Y52" s="527"/>
      <c r="Z52" s="527"/>
      <c r="AA52" s="527"/>
    </row>
    <row r="53" spans="2:27">
      <c r="B53" s="265"/>
      <c r="C53" s="265"/>
      <c r="D53" s="265"/>
      <c r="E53" s="265"/>
      <c r="F53" s="265"/>
      <c r="G53" s="265"/>
      <c r="H53" s="265"/>
      <c r="I53" s="265"/>
      <c r="J53" s="265"/>
      <c r="K53" s="265"/>
      <c r="L53" s="265"/>
      <c r="M53" s="265"/>
      <c r="N53" s="265"/>
      <c r="O53" s="265"/>
      <c r="P53" s="265"/>
      <c r="Q53" s="265"/>
      <c r="R53" s="265"/>
      <c r="S53" s="265"/>
      <c r="T53" s="265"/>
      <c r="U53" s="265"/>
      <c r="V53" s="511"/>
      <c r="W53" s="511"/>
      <c r="X53" s="511"/>
      <c r="Y53" s="511"/>
      <c r="Z53" s="511"/>
      <c r="AA53" s="511"/>
    </row>
    <row r="54" spans="2:27" s="264" customFormat="1" ht="398.4" customHeight="1">
      <c r="B54" s="1058" t="s">
        <v>350</v>
      </c>
      <c r="C54" s="1058"/>
      <c r="D54" s="1058"/>
      <c r="E54" s="1058"/>
      <c r="F54" s="1058"/>
      <c r="G54" s="1058"/>
      <c r="H54" s="1058"/>
      <c r="I54" s="1058"/>
      <c r="J54" s="1058"/>
      <c r="K54" s="1058"/>
      <c r="L54" s="1058"/>
      <c r="M54" s="1058"/>
      <c r="N54" s="1058"/>
      <c r="O54" s="1058"/>
      <c r="P54" s="1058"/>
      <c r="Q54" s="1058"/>
      <c r="R54" s="1058"/>
      <c r="S54" s="1058"/>
      <c r="T54" s="1058"/>
      <c r="U54" s="266"/>
      <c r="V54" s="527"/>
      <c r="W54" s="527"/>
      <c r="X54" s="527"/>
      <c r="Y54" s="527"/>
      <c r="Z54" s="527"/>
      <c r="AA54" s="527"/>
    </row>
    <row r="55" spans="2:27" s="264" customFormat="1" ht="6" customHeight="1">
      <c r="B55" s="266"/>
      <c r="C55" s="266"/>
      <c r="D55" s="266"/>
      <c r="E55" s="266"/>
      <c r="F55" s="266"/>
      <c r="G55" s="266"/>
      <c r="H55" s="266"/>
      <c r="I55" s="266"/>
      <c r="J55" s="266"/>
      <c r="K55" s="266"/>
      <c r="L55" s="266"/>
      <c r="M55" s="266"/>
      <c r="N55" s="266"/>
      <c r="O55" s="266"/>
      <c r="P55" s="266"/>
      <c r="Q55" s="266"/>
      <c r="R55" s="266"/>
      <c r="S55" s="266"/>
      <c r="T55" s="266"/>
      <c r="U55" s="266"/>
      <c r="V55" s="527"/>
      <c r="W55" s="527"/>
      <c r="X55" s="527"/>
      <c r="Y55" s="527"/>
      <c r="Z55" s="527"/>
      <c r="AA55" s="527"/>
    </row>
    <row r="56" spans="2:27" s="264" customFormat="1" ht="389.25" customHeight="1">
      <c r="B56" s="1058" t="s">
        <v>351</v>
      </c>
      <c r="C56" s="1058"/>
      <c r="D56" s="1058"/>
      <c r="E56" s="1058"/>
      <c r="F56" s="1058"/>
      <c r="G56" s="1058"/>
      <c r="H56" s="1058"/>
      <c r="I56" s="1058"/>
      <c r="J56" s="1058"/>
      <c r="K56" s="1058"/>
      <c r="L56" s="1058"/>
      <c r="M56" s="1058"/>
      <c r="N56" s="1058"/>
      <c r="O56" s="1058"/>
      <c r="P56" s="1058"/>
      <c r="Q56" s="1058"/>
      <c r="R56" s="1058"/>
      <c r="S56" s="1058"/>
      <c r="T56" s="1058"/>
      <c r="U56" s="266"/>
      <c r="V56" s="527"/>
      <c r="W56" s="527"/>
      <c r="X56" s="527"/>
      <c r="Y56" s="527"/>
      <c r="Z56" s="527"/>
      <c r="AA56" s="527"/>
    </row>
    <row r="57" spans="2:27">
      <c r="V57" s="511"/>
      <c r="W57" s="511"/>
      <c r="X57" s="511"/>
      <c r="Y57" s="511"/>
      <c r="Z57" s="511"/>
      <c r="AA57" s="511"/>
    </row>
    <row r="58" spans="2:27">
      <c r="Q58" s="1053" t="s">
        <v>346</v>
      </c>
      <c r="R58" s="1054"/>
      <c r="S58" s="1055"/>
      <c r="T58" s="228" t="s">
        <v>353</v>
      </c>
      <c r="U58" s="228"/>
      <c r="V58" s="511"/>
      <c r="W58" s="511"/>
      <c r="X58" s="511"/>
      <c r="Y58" s="511"/>
      <c r="Z58" s="511"/>
      <c r="AA58" s="511"/>
    </row>
    <row r="59" spans="2:27">
      <c r="V59" s="528"/>
      <c r="W59" s="528"/>
      <c r="X59" s="528"/>
      <c r="Y59" s="528"/>
      <c r="Z59" s="528"/>
      <c r="AA59" s="528"/>
    </row>
    <row r="60" spans="2:27">
      <c r="V60" s="528"/>
      <c r="W60" s="528"/>
      <c r="X60" s="528"/>
      <c r="Y60" s="528"/>
      <c r="Z60" s="528"/>
      <c r="AA60" s="528"/>
    </row>
    <row r="61" spans="2:27">
      <c r="V61" s="528"/>
      <c r="W61" s="528"/>
      <c r="X61" s="528"/>
      <c r="Y61" s="528"/>
      <c r="Z61" s="528"/>
      <c r="AA61" s="528"/>
    </row>
    <row r="62" spans="2:27">
      <c r="V62" s="528"/>
      <c r="W62" s="528"/>
      <c r="X62" s="528"/>
      <c r="Y62" s="528"/>
      <c r="Z62" s="528"/>
      <c r="AA62" s="528"/>
    </row>
  </sheetData>
  <sheetProtection algorithmName="SHA-512" hashValue="D91dtaSpF4Df27m6WCeXiWwFhI4E5dagrx0IVRD6zco5LTqn9EwXB29nRw7QESf8AQdRD2qyPLxQgyXlK8Uodg==" saltValue="SSO7kfk1oPKJ9GXhgGUhsw==" spinCount="100000" sheet="1" objects="1" scenarios="1"/>
  <mergeCells count="80">
    <mergeCell ref="Q58:S58"/>
    <mergeCell ref="Q45:S45"/>
    <mergeCell ref="S47:T47"/>
    <mergeCell ref="B49:T49"/>
    <mergeCell ref="B52:T52"/>
    <mergeCell ref="B54:T54"/>
    <mergeCell ref="B56:T56"/>
    <mergeCell ref="W32:Z33"/>
    <mergeCell ref="Q44:S44"/>
    <mergeCell ref="B39:T39"/>
    <mergeCell ref="Q40:S40"/>
    <mergeCell ref="B41:E41"/>
    <mergeCell ref="K41:L41"/>
    <mergeCell ref="M41:R41"/>
    <mergeCell ref="S41:T41"/>
    <mergeCell ref="B42:E42"/>
    <mergeCell ref="F42:T42"/>
    <mergeCell ref="B43:E43"/>
    <mergeCell ref="F43:K43"/>
    <mergeCell ref="M43:N43"/>
    <mergeCell ref="B34:T37"/>
    <mergeCell ref="B31:E32"/>
    <mergeCell ref="F31:T31"/>
    <mergeCell ref="W27:Z27"/>
    <mergeCell ref="B28:F28"/>
    <mergeCell ref="G28:T28"/>
    <mergeCell ref="B29:T29"/>
    <mergeCell ref="B30:E30"/>
    <mergeCell ref="F30:G30"/>
    <mergeCell ref="N30:O30"/>
    <mergeCell ref="P30:T30"/>
    <mergeCell ref="W30:Z30"/>
    <mergeCell ref="B27:F27"/>
    <mergeCell ref="G27:M27"/>
    <mergeCell ref="N27:T27"/>
    <mergeCell ref="F32:G32"/>
    <mergeCell ref="B25:E25"/>
    <mergeCell ref="F25:J25"/>
    <mergeCell ref="K25:M25"/>
    <mergeCell ref="N25:T25"/>
    <mergeCell ref="B26:T26"/>
    <mergeCell ref="N32:T32"/>
    <mergeCell ref="B22:E24"/>
    <mergeCell ref="F22:G22"/>
    <mergeCell ref="H22:T22"/>
    <mergeCell ref="G23:I23"/>
    <mergeCell ref="O23:T23"/>
    <mergeCell ref="F24:T24"/>
    <mergeCell ref="B18:J18"/>
    <mergeCell ref="K18:M18"/>
    <mergeCell ref="N18:T18"/>
    <mergeCell ref="B19:T19"/>
    <mergeCell ref="B20:E21"/>
    <mergeCell ref="F20:G20"/>
    <mergeCell ref="H20:T20"/>
    <mergeCell ref="F21:T21"/>
    <mergeCell ref="W13:Z14"/>
    <mergeCell ref="B14:E14"/>
    <mergeCell ref="F14:J14"/>
    <mergeCell ref="K14:M14"/>
    <mergeCell ref="B15:E17"/>
    <mergeCell ref="F15:G15"/>
    <mergeCell ref="H15:T15"/>
    <mergeCell ref="J16:T16"/>
    <mergeCell ref="F17:T17"/>
    <mergeCell ref="B12:E13"/>
    <mergeCell ref="F12:G12"/>
    <mergeCell ref="H12:T12"/>
    <mergeCell ref="F13:T13"/>
    <mergeCell ref="B7:M8"/>
    <mergeCell ref="N7:O8"/>
    <mergeCell ref="P7:T8"/>
    <mergeCell ref="B9:T9"/>
    <mergeCell ref="L10:N10"/>
    <mergeCell ref="B1:F1"/>
    <mergeCell ref="G1:T1"/>
    <mergeCell ref="B3:T3"/>
    <mergeCell ref="Q4:T4"/>
    <mergeCell ref="B5:M5"/>
    <mergeCell ref="P5:T5"/>
  </mergeCells>
  <phoneticPr fontId="3"/>
  <dataValidations count="5">
    <dataValidation type="list" allowBlank="1" showInputMessage="1" showErrorMessage="1" sqref="F14:J14" xr:uid="{C5105E0B-CCEB-406E-8B99-F5CB673B8E75}">
      <formula1>$AC$12:$AC$14</formula1>
    </dataValidation>
    <dataValidation imeMode="off" allowBlank="1" showInputMessage="1" showErrorMessage="1" sqref="G29:J29 K29:M29 F12 U17:U19 F15:F16 J16 G23 G21 B12:B33 J23 F20:F23 F25:F33 Q31:U31 I21:U21 H16 N29:N33 O31 P29:P31 Q29:T29 G31 N19:T19 H31:M33 Q25:T27 C19:J19 O29 C12:E17 K18:M19 U24:U29 P25:P27 N25:N27 K25:M27 O25:O27 G26:J27 H20:H21 O23 K23:M23 N23 C20:E33 K14:N14 P14" xr:uid="{F061E516-437F-4608-B203-F767D1914D01}"/>
    <dataValidation imeMode="hiragana" allowBlank="1" showInputMessage="1" showErrorMessage="1" sqref="N7 M41 Q6 B4:B5 S41 H41:H42 P5 Q4 B9:B11 F41:F43 B7 B34 B39:B48" xr:uid="{FD0EDB07-C90C-4A12-948B-F8D02D1352B3}"/>
    <dataValidation imeMode="fullKatakana" allowBlank="1" showInputMessage="1" showErrorMessage="1" sqref="H12:T12 H15:T15 H22:T22" xr:uid="{4178868C-B0E5-438A-8E9D-4404483708B5}"/>
    <dataValidation imeMode="halfAlpha" allowBlank="1" showInputMessage="1" showErrorMessage="1" sqref="G28:T28" xr:uid="{D2DA4CBE-B501-4B85-A5E6-F482BE124D29}"/>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487680</xdr:colOff>
                    <xdr:row>26</xdr:row>
                    <xdr:rowOff>83820</xdr:rowOff>
                  </from>
                  <to>
                    <xdr:col>14</xdr:col>
                    <xdr:colOff>144780</xdr:colOff>
                    <xdr:row>26</xdr:row>
                    <xdr:rowOff>327660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30480</xdr:colOff>
                    <xdr:row>26</xdr:row>
                    <xdr:rowOff>76200</xdr:rowOff>
                  </from>
                  <to>
                    <xdr:col>16</xdr:col>
                    <xdr:colOff>259080</xdr:colOff>
                    <xdr:row>26</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F010-155A-43AE-A004-6190A92F384C}">
  <sheetPr>
    <pageSetUpPr fitToPage="1"/>
  </sheetPr>
  <dimension ref="A1:AY50"/>
  <sheetViews>
    <sheetView showRowColHeaders="0" showZeros="0" zoomScale="55" zoomScaleNormal="55" workbookViewId="0">
      <selection activeCell="AM5" sqref="AM5:AR11"/>
    </sheetView>
  </sheetViews>
  <sheetFormatPr defaultColWidth="9" defaultRowHeight="13.2"/>
  <cols>
    <col min="1" max="1" width="11.21875" customWidth="1"/>
    <col min="2" max="5" width="4.6640625" customWidth="1"/>
    <col min="6" max="6" width="5" customWidth="1"/>
    <col min="7" max="7" width="1.6640625" customWidth="1"/>
    <col min="8" max="8" width="2.6640625" customWidth="1"/>
    <col min="9" max="9" width="6.6640625" customWidth="1"/>
    <col min="10" max="10" width="1.6640625" customWidth="1"/>
    <col min="11" max="11" width="6.6640625" customWidth="1"/>
    <col min="12" max="12" width="1.6640625" customWidth="1"/>
    <col min="13" max="14" width="4.6640625" customWidth="1"/>
    <col min="16" max="16" width="3.33203125" customWidth="1"/>
    <col min="17" max="17" width="3.21875" customWidth="1"/>
    <col min="18" max="18" width="3.6640625" customWidth="1"/>
    <col min="19" max="19" width="6.6640625" customWidth="1"/>
    <col min="20" max="20" width="3.6640625" customWidth="1"/>
    <col min="21" max="21" width="6.6640625" customWidth="1"/>
    <col min="22" max="22" width="3.6640625" customWidth="1"/>
    <col min="23" max="23" width="5.77734375" bestFit="1" customWidth="1"/>
    <col min="25" max="25" width="6.6640625" customWidth="1"/>
    <col min="26" max="26" width="3.6640625" customWidth="1"/>
    <col min="27" max="27" width="6.6640625" customWidth="1"/>
    <col min="28" max="28" width="3.6640625" customWidth="1"/>
    <col min="29" max="29" width="6.6640625" customWidth="1"/>
    <col min="30" max="30" width="3.6640625" customWidth="1"/>
    <col min="32" max="32" width="6.6640625" customWidth="1"/>
    <col min="33" max="33" width="3.6640625" customWidth="1"/>
    <col min="34" max="34" width="6.6640625" customWidth="1"/>
    <col min="35" max="35" width="3.6640625" customWidth="1"/>
    <col min="36" max="36" width="6.6640625" customWidth="1"/>
    <col min="37" max="37" width="3.6640625" customWidth="1"/>
    <col min="38" max="38" width="1.6640625" customWidth="1"/>
    <col min="39" max="44" width="4.6640625" customWidth="1"/>
    <col min="45" max="45" width="1.6640625" customWidth="1"/>
    <col min="46" max="50" width="4.6640625" customWidth="1"/>
    <col min="51" max="51" width="4.77734375" customWidth="1"/>
  </cols>
  <sheetData>
    <row r="1" spans="1:51" ht="39.9" customHeight="1" thickBot="1">
      <c r="A1" s="1065"/>
      <c r="B1" s="1066"/>
      <c r="C1" s="277" t="s">
        <v>315</v>
      </c>
      <c r="D1" s="1066"/>
      <c r="E1" s="1066"/>
      <c r="F1" s="1066"/>
      <c r="G1" s="1067"/>
      <c r="H1" s="224"/>
      <c r="I1" s="278" t="s">
        <v>355</v>
      </c>
      <c r="K1" s="278" t="s">
        <v>356</v>
      </c>
      <c r="L1" s="224"/>
      <c r="M1" s="1068" t="s">
        <v>463</v>
      </c>
      <c r="N1" s="1069"/>
      <c r="O1" s="1069"/>
      <c r="P1" s="1061"/>
      <c r="Q1" s="1061"/>
      <c r="R1" s="1061"/>
      <c r="S1" s="1061"/>
      <c r="T1" s="1061"/>
      <c r="U1" s="1061"/>
      <c r="V1" s="1061"/>
      <c r="W1" s="1070" t="s">
        <v>462</v>
      </c>
      <c r="X1" s="1071"/>
      <c r="Y1" s="1072" t="s">
        <v>357</v>
      </c>
      <c r="Z1" s="1070"/>
      <c r="AA1" s="1070"/>
      <c r="AB1" s="1061"/>
      <c r="AC1" s="1061"/>
      <c r="AD1" s="280" t="s">
        <v>1</v>
      </c>
      <c r="AE1" s="279"/>
      <c r="AF1" s="280" t="s">
        <v>2</v>
      </c>
      <c r="AG1" s="1061"/>
      <c r="AH1" s="1061"/>
      <c r="AI1" s="280" t="s">
        <v>3</v>
      </c>
      <c r="AJ1" s="281"/>
      <c r="AK1" s="282"/>
      <c r="AM1" s="1062" t="s">
        <v>358</v>
      </c>
      <c r="AN1" s="1063"/>
      <c r="AO1" s="1063"/>
      <c r="AP1" s="1064" t="str">
        <f>IF(入力シート!AN6="","",入力シート!BU6)</f>
        <v/>
      </c>
      <c r="AQ1" s="1064"/>
      <c r="AR1" s="283" t="s">
        <v>1</v>
      </c>
      <c r="AS1" s="283"/>
      <c r="AT1" s="1064">
        <f>入力シート!AR6</f>
        <v>0</v>
      </c>
      <c r="AU1" s="1064"/>
      <c r="AV1" s="283" t="s">
        <v>2</v>
      </c>
      <c r="AW1" s="1064">
        <f>入力シート!AU6</f>
        <v>0</v>
      </c>
      <c r="AX1" s="1064"/>
      <c r="AY1" s="284" t="s">
        <v>3</v>
      </c>
    </row>
    <row r="2" spans="1:51" ht="9.75" customHeight="1" thickBot="1"/>
    <row r="3" spans="1:51" ht="33" customHeight="1" thickTop="1">
      <c r="A3" s="1084" t="s">
        <v>359</v>
      </c>
      <c r="B3" s="1085"/>
      <c r="C3" s="1085"/>
      <c r="D3" s="1085"/>
      <c r="E3" s="1085"/>
      <c r="F3" s="1086"/>
      <c r="H3" s="1090" t="s">
        <v>360</v>
      </c>
      <c r="I3" s="1091"/>
      <c r="J3" s="1091"/>
      <c r="K3" s="1091"/>
      <c r="L3" s="1092"/>
      <c r="M3" s="285"/>
      <c r="N3" s="286" t="s">
        <v>361</v>
      </c>
      <c r="O3" s="1093" t="s">
        <v>57</v>
      </c>
      <c r="P3" s="1093"/>
      <c r="Q3" s="287" t="s">
        <v>192</v>
      </c>
      <c r="R3" s="288">
        <f>入力シート!L57</f>
        <v>0</v>
      </c>
      <c r="S3" s="286" t="s">
        <v>362</v>
      </c>
      <c r="T3" s="1073">
        <f>入力シート!U57</f>
        <v>0</v>
      </c>
      <c r="U3" s="1073"/>
      <c r="V3" s="1073"/>
      <c r="W3" s="1073"/>
      <c r="X3" s="286" t="s">
        <v>363</v>
      </c>
      <c r="Y3" s="1094" t="s">
        <v>4</v>
      </c>
      <c r="Z3" s="1095"/>
      <c r="AA3" s="1073" t="str">
        <f>IF(入力シート!AN55="","",入力シート!BV6)</f>
        <v/>
      </c>
      <c r="AB3" s="1073"/>
      <c r="AC3" s="1073"/>
      <c r="AD3" s="289" t="s">
        <v>1</v>
      </c>
      <c r="AE3" s="288">
        <f>入力シート!AR55</f>
        <v>0</v>
      </c>
      <c r="AF3" s="289" t="s">
        <v>2</v>
      </c>
      <c r="AG3" s="1073">
        <f>入力シート!AU55</f>
        <v>0</v>
      </c>
      <c r="AH3" s="1073"/>
      <c r="AI3" s="289" t="s">
        <v>3</v>
      </c>
      <c r="AJ3" s="290"/>
      <c r="AK3" s="291"/>
      <c r="AM3" s="1074" t="s">
        <v>364</v>
      </c>
      <c r="AN3" s="1074"/>
      <c r="AO3" s="1074"/>
      <c r="AP3" s="1074"/>
      <c r="AQ3" s="1074"/>
      <c r="AR3" s="1074"/>
      <c r="AT3" s="1074" t="s">
        <v>365</v>
      </c>
      <c r="AU3" s="1074"/>
      <c r="AV3" s="1074"/>
      <c r="AW3" s="1074"/>
      <c r="AX3" s="1074"/>
      <c r="AY3" s="1074"/>
    </row>
    <row r="4" spans="1:51" ht="27" customHeight="1">
      <c r="A4" s="1087"/>
      <c r="B4" s="1088"/>
      <c r="C4" s="1088"/>
      <c r="D4" s="1088"/>
      <c r="E4" s="1088"/>
      <c r="F4" s="1089"/>
      <c r="H4" s="1075" t="s">
        <v>5</v>
      </c>
      <c r="I4" s="1076"/>
      <c r="J4" s="1076"/>
      <c r="K4" s="1076"/>
      <c r="L4" s="1077"/>
      <c r="M4" s="1078" t="s">
        <v>10</v>
      </c>
      <c r="N4" s="1079"/>
      <c r="O4" s="1080">
        <f>入力シート!J10</f>
        <v>0</v>
      </c>
      <c r="P4" s="1080"/>
      <c r="Q4" s="1080"/>
      <c r="R4" s="1080"/>
      <c r="S4" s="1080"/>
      <c r="T4" s="1080"/>
      <c r="U4" s="1080"/>
      <c r="V4" s="1081"/>
      <c r="W4" s="292" t="s">
        <v>366</v>
      </c>
      <c r="X4" s="1082"/>
      <c r="Y4" s="1073"/>
      <c r="Z4" s="1073"/>
      <c r="AA4" s="1073"/>
      <c r="AB4" s="1073"/>
      <c r="AC4" s="1073"/>
      <c r="AD4" s="1083"/>
      <c r="AE4" s="1082"/>
      <c r="AF4" s="1073"/>
      <c r="AG4" s="1073"/>
      <c r="AH4" s="1073"/>
      <c r="AI4" s="1073"/>
      <c r="AJ4" s="1073"/>
      <c r="AK4" s="1083"/>
    </row>
    <row r="5" spans="1:51" ht="39.75" customHeight="1">
      <c r="A5" s="293"/>
      <c r="F5" s="294"/>
      <c r="H5" s="295"/>
      <c r="M5" s="1155"/>
      <c r="N5" s="1096"/>
      <c r="O5" s="1098">
        <f>入力シート!J11</f>
        <v>0</v>
      </c>
      <c r="P5" s="1098"/>
      <c r="Q5" s="1098"/>
      <c r="R5" s="1098"/>
      <c r="S5" s="1098"/>
      <c r="T5" s="1098"/>
      <c r="U5" s="1098"/>
      <c r="V5" s="1099"/>
      <c r="W5" s="296"/>
      <c r="X5" s="1102"/>
      <c r="Y5" s="1103"/>
      <c r="Z5" s="1103"/>
      <c r="AA5" s="1103"/>
      <c r="AB5" s="1103"/>
      <c r="AC5" s="1103"/>
      <c r="AD5" s="1104"/>
      <c r="AE5" s="1102"/>
      <c r="AF5" s="1103"/>
      <c r="AG5" s="1103"/>
      <c r="AH5" s="1103"/>
      <c r="AI5" s="1103"/>
      <c r="AJ5" s="1103"/>
      <c r="AK5" s="1104"/>
      <c r="AM5" s="1105" t="s">
        <v>367</v>
      </c>
      <c r="AN5" s="1106"/>
      <c r="AO5" s="1106"/>
      <c r="AP5" s="1106"/>
      <c r="AQ5" s="1106"/>
      <c r="AR5" s="1107"/>
      <c r="AT5" s="1105" t="s">
        <v>368</v>
      </c>
      <c r="AU5" s="1106"/>
      <c r="AV5" s="1106"/>
      <c r="AW5" s="1106"/>
      <c r="AX5" s="1106"/>
      <c r="AY5" s="1107"/>
    </row>
    <row r="6" spans="1:51" ht="27" customHeight="1">
      <c r="A6" s="1144" t="s">
        <v>369</v>
      </c>
      <c r="B6" s="1145"/>
      <c r="C6" s="1145"/>
      <c r="D6" s="1145"/>
      <c r="E6" s="1145"/>
      <c r="F6" s="1146"/>
      <c r="H6" s="297"/>
      <c r="I6" s="298"/>
      <c r="J6" s="298"/>
      <c r="K6" s="298"/>
      <c r="L6" s="298"/>
      <c r="M6" s="1156"/>
      <c r="N6" s="1097"/>
      <c r="O6" s="1100"/>
      <c r="P6" s="1100"/>
      <c r="Q6" s="1100"/>
      <c r="R6" s="1100"/>
      <c r="S6" s="1100"/>
      <c r="T6" s="1100"/>
      <c r="U6" s="1100"/>
      <c r="V6" s="1101"/>
      <c r="W6" s="299"/>
      <c r="X6" s="300" t="s">
        <v>370</v>
      </c>
      <c r="Y6" s="301"/>
      <c r="Z6" s="302" t="s">
        <v>1</v>
      </c>
      <c r="AA6" s="301"/>
      <c r="AB6" s="302" t="s">
        <v>2</v>
      </c>
      <c r="AC6" s="301"/>
      <c r="AD6" s="303" t="s">
        <v>3</v>
      </c>
      <c r="AE6" s="300" t="s">
        <v>370</v>
      </c>
      <c r="AF6" s="301"/>
      <c r="AG6" s="302" t="s">
        <v>1</v>
      </c>
      <c r="AH6" s="301"/>
      <c r="AI6" s="302" t="s">
        <v>2</v>
      </c>
      <c r="AJ6" s="301"/>
      <c r="AK6" s="303" t="s">
        <v>3</v>
      </c>
      <c r="AM6" s="1108"/>
      <c r="AN6" s="1109"/>
      <c r="AO6" s="1109"/>
      <c r="AP6" s="1109"/>
      <c r="AQ6" s="1109"/>
      <c r="AR6" s="1110"/>
      <c r="AT6" s="1108"/>
      <c r="AU6" s="1109"/>
      <c r="AV6" s="1109"/>
      <c r="AW6" s="1109"/>
      <c r="AX6" s="1109"/>
      <c r="AY6" s="1110"/>
    </row>
    <row r="7" spans="1:51" ht="27" customHeight="1">
      <c r="A7" s="1144"/>
      <c r="B7" s="1145"/>
      <c r="C7" s="1145"/>
      <c r="D7" s="1145"/>
      <c r="E7" s="1145"/>
      <c r="F7" s="1146"/>
      <c r="H7" s="1117" t="s">
        <v>371</v>
      </c>
      <c r="I7" s="1118"/>
      <c r="J7" s="1118"/>
      <c r="K7" s="1118"/>
      <c r="L7" s="1119"/>
      <c r="M7" s="1078" t="s">
        <v>10</v>
      </c>
      <c r="N7" s="1079"/>
      <c r="O7" s="1080"/>
      <c r="P7" s="1080"/>
      <c r="Q7" s="1080"/>
      <c r="R7" s="1080"/>
      <c r="S7" s="1080"/>
      <c r="T7" s="1080"/>
      <c r="U7" s="1080"/>
      <c r="V7" s="1081"/>
      <c r="W7" s="304" t="s">
        <v>366</v>
      </c>
      <c r="X7" s="1082"/>
      <c r="Y7" s="1073"/>
      <c r="Z7" s="1073"/>
      <c r="AA7" s="1073"/>
      <c r="AB7" s="1073"/>
      <c r="AC7" s="1073"/>
      <c r="AD7" s="1083"/>
      <c r="AE7" s="1082"/>
      <c r="AF7" s="1073"/>
      <c r="AG7" s="1073"/>
      <c r="AH7" s="1073"/>
      <c r="AI7" s="1073"/>
      <c r="AJ7" s="1073"/>
      <c r="AK7" s="1083"/>
      <c r="AM7" s="1108"/>
      <c r="AN7" s="1109"/>
      <c r="AO7" s="1109"/>
      <c r="AP7" s="1109"/>
      <c r="AQ7" s="1109"/>
      <c r="AR7" s="1110"/>
      <c r="AT7" s="1108"/>
      <c r="AU7" s="1109"/>
      <c r="AV7" s="1109"/>
      <c r="AW7" s="1109"/>
      <c r="AX7" s="1109"/>
      <c r="AY7" s="1110"/>
    </row>
    <row r="8" spans="1:51" ht="51" customHeight="1">
      <c r="A8" s="1147" t="s">
        <v>372</v>
      </c>
      <c r="B8" s="1148"/>
      <c r="C8" s="1148"/>
      <c r="D8" s="1148"/>
      <c r="E8" s="1148"/>
      <c r="F8" s="1149"/>
      <c r="H8" s="1150" t="s">
        <v>101</v>
      </c>
      <c r="I8" s="1151"/>
      <c r="J8" s="1151"/>
      <c r="K8" s="1151"/>
      <c r="L8" s="1152"/>
      <c r="M8" s="295"/>
      <c r="N8" s="225"/>
      <c r="O8" s="1153"/>
      <c r="P8" s="1153"/>
      <c r="Q8" s="1153"/>
      <c r="R8" s="1153"/>
      <c r="S8" s="1153"/>
      <c r="T8" s="1153"/>
      <c r="U8" s="1153"/>
      <c r="V8" s="1154"/>
      <c r="W8" s="296"/>
      <c r="X8" s="1102"/>
      <c r="Y8" s="1103"/>
      <c r="Z8" s="1103"/>
      <c r="AA8" s="1103"/>
      <c r="AB8" s="1103"/>
      <c r="AC8" s="1103"/>
      <c r="AD8" s="1104"/>
      <c r="AE8" s="1102"/>
      <c r="AF8" s="1103"/>
      <c r="AG8" s="1103"/>
      <c r="AH8" s="1103"/>
      <c r="AI8" s="1103"/>
      <c r="AJ8" s="1103"/>
      <c r="AK8" s="1104"/>
      <c r="AM8" s="1108"/>
      <c r="AN8" s="1109"/>
      <c r="AO8" s="1109"/>
      <c r="AP8" s="1109"/>
      <c r="AQ8" s="1109"/>
      <c r="AR8" s="1110"/>
      <c r="AT8" s="1108"/>
      <c r="AU8" s="1109"/>
      <c r="AV8" s="1109"/>
      <c r="AW8" s="1109"/>
      <c r="AX8" s="1109"/>
      <c r="AY8" s="1110"/>
    </row>
    <row r="9" spans="1:51" ht="27" customHeight="1">
      <c r="A9" s="293"/>
      <c r="F9" s="294"/>
      <c r="H9" s="297"/>
      <c r="I9" s="298"/>
      <c r="J9" s="298"/>
      <c r="K9" s="298"/>
      <c r="L9" s="298"/>
      <c r="M9" s="1114" t="s">
        <v>373</v>
      </c>
      <c r="N9" s="1115"/>
      <c r="O9" s="1116"/>
      <c r="P9" s="1116"/>
      <c r="Q9" s="1116"/>
      <c r="R9" s="302" t="s">
        <v>1</v>
      </c>
      <c r="S9" s="288"/>
      <c r="T9" s="302" t="s">
        <v>2</v>
      </c>
      <c r="U9" s="288"/>
      <c r="V9" s="303" t="s">
        <v>3</v>
      </c>
      <c r="W9" s="299"/>
      <c r="X9" s="306"/>
      <c r="Y9" s="301"/>
      <c r="Z9" s="302" t="s">
        <v>1</v>
      </c>
      <c r="AA9" s="301"/>
      <c r="AB9" s="302" t="s">
        <v>2</v>
      </c>
      <c r="AC9" s="301"/>
      <c r="AD9" s="303" t="s">
        <v>3</v>
      </c>
      <c r="AE9" s="306"/>
      <c r="AF9" s="301"/>
      <c r="AG9" s="302" t="s">
        <v>1</v>
      </c>
      <c r="AH9" s="301"/>
      <c r="AI9" s="302" t="s">
        <v>2</v>
      </c>
      <c r="AJ9" s="301"/>
      <c r="AK9" s="303" t="s">
        <v>3</v>
      </c>
      <c r="AM9" s="1108"/>
      <c r="AN9" s="1109"/>
      <c r="AO9" s="1109"/>
      <c r="AP9" s="1109"/>
      <c r="AQ9" s="1109"/>
      <c r="AR9" s="1110"/>
      <c r="AT9" s="1108"/>
      <c r="AU9" s="1109"/>
      <c r="AV9" s="1109"/>
      <c r="AW9" s="1109"/>
      <c r="AX9" s="1109"/>
      <c r="AY9" s="1110"/>
    </row>
    <row r="10" spans="1:51" ht="27" customHeight="1">
      <c r="A10" s="293"/>
      <c r="F10" s="294"/>
      <c r="H10" s="1117" t="s">
        <v>374</v>
      </c>
      <c r="I10" s="1118"/>
      <c r="J10" s="1118"/>
      <c r="K10" s="1118"/>
      <c r="L10" s="1119"/>
      <c r="M10" s="1078" t="s">
        <v>10</v>
      </c>
      <c r="N10" s="1079"/>
      <c r="O10" s="1080">
        <f>入力シート!J42</f>
        <v>0</v>
      </c>
      <c r="P10" s="1080"/>
      <c r="Q10" s="1080"/>
      <c r="R10" s="1080"/>
      <c r="S10" s="1080"/>
      <c r="T10" s="1080"/>
      <c r="U10" s="1080"/>
      <c r="V10" s="1081"/>
      <c r="W10" s="304" t="s">
        <v>366</v>
      </c>
      <c r="X10" s="1082"/>
      <c r="Y10" s="1073"/>
      <c r="Z10" s="1073"/>
      <c r="AA10" s="1073"/>
      <c r="AB10" s="1073"/>
      <c r="AC10" s="1073"/>
      <c r="AD10" s="1083"/>
      <c r="AE10" s="1082"/>
      <c r="AF10" s="1073"/>
      <c r="AG10" s="1073"/>
      <c r="AH10" s="1073"/>
      <c r="AI10" s="1073"/>
      <c r="AJ10" s="1073"/>
      <c r="AK10" s="1083"/>
      <c r="AM10" s="1108"/>
      <c r="AN10" s="1109"/>
      <c r="AO10" s="1109"/>
      <c r="AP10" s="1109"/>
      <c r="AQ10" s="1109"/>
      <c r="AR10" s="1110"/>
      <c r="AT10" s="1108"/>
      <c r="AU10" s="1109"/>
      <c r="AV10" s="1109"/>
      <c r="AW10" s="1109"/>
      <c r="AX10" s="1109"/>
      <c r="AY10" s="1110"/>
    </row>
    <row r="11" spans="1:51" ht="36.75" customHeight="1">
      <c r="A11" s="293"/>
      <c r="F11" s="294"/>
      <c r="H11" s="1120" t="s">
        <v>375</v>
      </c>
      <c r="I11" s="1121"/>
      <c r="J11" s="1121"/>
      <c r="K11" s="1121"/>
      <c r="L11" s="1122"/>
      <c r="M11" s="1123"/>
      <c r="N11" s="1059"/>
      <c r="O11" s="1124">
        <f>入力シート!J43</f>
        <v>0</v>
      </c>
      <c r="P11" s="1124"/>
      <c r="Q11" s="1124"/>
      <c r="R11" s="1124"/>
      <c r="S11" s="1124"/>
      <c r="T11" s="1124"/>
      <c r="U11" s="1124"/>
      <c r="V11" s="1125"/>
      <c r="W11" s="296"/>
      <c r="X11" s="1102"/>
      <c r="Y11" s="1103"/>
      <c r="Z11" s="1103"/>
      <c r="AA11" s="1103"/>
      <c r="AB11" s="1103"/>
      <c r="AC11" s="1103"/>
      <c r="AD11" s="1104"/>
      <c r="AE11" s="1102"/>
      <c r="AF11" s="1103"/>
      <c r="AG11" s="1103"/>
      <c r="AH11" s="1103"/>
      <c r="AI11" s="1103"/>
      <c r="AJ11" s="1103"/>
      <c r="AK11" s="1104"/>
      <c r="AM11" s="1111"/>
      <c r="AN11" s="1112"/>
      <c r="AO11" s="1112"/>
      <c r="AP11" s="1112"/>
      <c r="AQ11" s="1112"/>
      <c r="AR11" s="1113"/>
      <c r="AT11" s="1111"/>
      <c r="AU11" s="1112"/>
      <c r="AV11" s="1112"/>
      <c r="AW11" s="1112"/>
      <c r="AX11" s="1112"/>
      <c r="AY11" s="1113"/>
    </row>
    <row r="12" spans="1:51" ht="14.25" customHeight="1">
      <c r="A12" s="293"/>
      <c r="F12" s="294"/>
      <c r="H12" s="1120"/>
      <c r="I12" s="1121"/>
      <c r="J12" s="1121"/>
      <c r="K12" s="1121"/>
      <c r="L12" s="1122"/>
      <c r="M12" s="1123"/>
      <c r="N12" s="1059"/>
      <c r="O12" s="1126"/>
      <c r="P12" s="1126"/>
      <c r="Q12" s="1126"/>
      <c r="R12" s="1126"/>
      <c r="S12" s="1126"/>
      <c r="T12" s="1126"/>
      <c r="U12" s="1126"/>
      <c r="V12" s="1127"/>
      <c r="W12" s="296"/>
      <c r="X12" s="1128"/>
      <c r="Y12" s="1129"/>
      <c r="Z12" s="1129"/>
      <c r="AA12" s="1129"/>
      <c r="AB12" s="1129"/>
      <c r="AC12" s="1129"/>
      <c r="AD12" s="1130"/>
      <c r="AE12" s="1128"/>
      <c r="AF12" s="1129"/>
      <c r="AG12" s="1129"/>
      <c r="AH12" s="1129"/>
      <c r="AI12" s="1129"/>
      <c r="AJ12" s="1129"/>
      <c r="AK12" s="1130"/>
      <c r="AM12" s="1138" t="s">
        <v>376</v>
      </c>
      <c r="AN12" s="1139"/>
      <c r="AO12" s="1103">
        <f>入力シート!J43</f>
        <v>0</v>
      </c>
      <c r="AP12" s="1103"/>
      <c r="AQ12" s="1103"/>
      <c r="AR12" s="1104"/>
      <c r="AT12" s="1138" t="s">
        <v>376</v>
      </c>
      <c r="AU12" s="1139"/>
      <c r="AV12" s="1103"/>
      <c r="AW12" s="1103"/>
      <c r="AX12" s="1103"/>
      <c r="AY12" s="1104"/>
    </row>
    <row r="13" spans="1:51" ht="27" customHeight="1">
      <c r="A13" s="293"/>
      <c r="F13" s="294"/>
      <c r="H13" s="297"/>
      <c r="I13" s="308"/>
      <c r="J13" s="308"/>
      <c r="K13" s="308"/>
      <c r="L13" s="298"/>
      <c r="M13" s="1114" t="s">
        <v>373</v>
      </c>
      <c r="N13" s="1115"/>
      <c r="O13" s="1116" t="str">
        <f>入力シート!J50&amp;入力シート!N50</f>
        <v/>
      </c>
      <c r="P13" s="1116"/>
      <c r="Q13" s="1116"/>
      <c r="R13" s="302" t="s">
        <v>1</v>
      </c>
      <c r="S13" s="288">
        <f>入力シート!S50</f>
        <v>0</v>
      </c>
      <c r="T13" s="302" t="s">
        <v>2</v>
      </c>
      <c r="U13" s="288">
        <f>入力シート!Z50</f>
        <v>0</v>
      </c>
      <c r="V13" s="303" t="s">
        <v>3</v>
      </c>
      <c r="W13" s="299"/>
      <c r="X13" s="306"/>
      <c r="Y13" s="301"/>
      <c r="Z13" s="302" t="s">
        <v>1</v>
      </c>
      <c r="AA13" s="301"/>
      <c r="AB13" s="302" t="s">
        <v>2</v>
      </c>
      <c r="AC13" s="301"/>
      <c r="AD13" s="303" t="s">
        <v>3</v>
      </c>
      <c r="AE13" s="306"/>
      <c r="AF13" s="301"/>
      <c r="AG13" s="302" t="s">
        <v>1</v>
      </c>
      <c r="AH13" s="301"/>
      <c r="AI13" s="302" t="s">
        <v>2</v>
      </c>
      <c r="AJ13" s="301"/>
      <c r="AK13" s="303" t="s">
        <v>3</v>
      </c>
      <c r="AM13" s="1140"/>
      <c r="AN13" s="1141"/>
      <c r="AO13" s="1142"/>
      <c r="AP13" s="1142"/>
      <c r="AQ13" s="1142"/>
      <c r="AR13" s="1143"/>
      <c r="AT13" s="1140"/>
      <c r="AU13" s="1141"/>
      <c r="AV13" s="1142"/>
      <c r="AW13" s="1142"/>
      <c r="AX13" s="1142"/>
      <c r="AY13" s="1143"/>
    </row>
    <row r="14" spans="1:51" ht="9.75" customHeight="1">
      <c r="A14" s="293"/>
      <c r="F14" s="294"/>
      <c r="H14" s="1163" t="s">
        <v>6</v>
      </c>
      <c r="I14" s="1164"/>
      <c r="J14" s="1164"/>
      <c r="K14" s="1164"/>
      <c r="L14" s="1165"/>
      <c r="M14" s="309"/>
      <c r="N14" s="310"/>
      <c r="O14" s="311"/>
      <c r="P14" s="311"/>
      <c r="Q14" s="312"/>
      <c r="R14" s="224"/>
      <c r="T14" s="224"/>
      <c r="V14" s="224"/>
      <c r="X14" s="313"/>
      <c r="Z14" s="224"/>
      <c r="AB14" s="224"/>
      <c r="AD14" s="224"/>
      <c r="AE14" s="313"/>
      <c r="AG14" s="224"/>
      <c r="AI14" s="224"/>
      <c r="AK14" s="314"/>
      <c r="AM14" s="315"/>
      <c r="AN14" s="315"/>
      <c r="AO14" s="316"/>
      <c r="AP14" s="317"/>
      <c r="AQ14" s="317"/>
      <c r="AR14" s="317"/>
      <c r="AT14" s="318"/>
      <c r="AU14" s="318"/>
      <c r="AV14" s="318"/>
      <c r="AW14" s="318"/>
      <c r="AX14" s="318"/>
      <c r="AY14" s="318"/>
    </row>
    <row r="15" spans="1:51" ht="27" customHeight="1">
      <c r="A15" s="293"/>
      <c r="F15" s="294"/>
      <c r="H15" s="1166"/>
      <c r="I15" s="1167"/>
      <c r="J15" s="1167"/>
      <c r="K15" s="1167"/>
      <c r="L15" s="1168"/>
      <c r="M15" s="1123" t="s">
        <v>77</v>
      </c>
      <c r="N15" s="1169"/>
      <c r="O15" s="1170">
        <f>入力シート!L14</f>
        <v>0</v>
      </c>
      <c r="P15" s="1171"/>
      <c r="Q15" s="1171"/>
      <c r="AK15" s="322"/>
      <c r="AM15" s="1105" t="s">
        <v>367</v>
      </c>
      <c r="AN15" s="1106"/>
      <c r="AO15" s="1106"/>
      <c r="AP15" s="1106"/>
      <c r="AQ15" s="1106"/>
      <c r="AR15" s="1107"/>
      <c r="AT15" s="1105" t="s">
        <v>368</v>
      </c>
      <c r="AU15" s="1106"/>
      <c r="AV15" s="1106"/>
      <c r="AW15" s="1106"/>
      <c r="AX15" s="1106"/>
      <c r="AY15" s="1107"/>
    </row>
    <row r="16" spans="1:51" ht="36" customHeight="1">
      <c r="A16" s="1131" t="s">
        <v>377</v>
      </c>
      <c r="B16" s="1132"/>
      <c r="C16" s="1132"/>
      <c r="D16" s="1132"/>
      <c r="E16" s="1132"/>
      <c r="F16" s="1133"/>
      <c r="H16" s="295"/>
      <c r="M16" s="295"/>
      <c r="O16" s="1134">
        <f>入力シート!J15</f>
        <v>0</v>
      </c>
      <c r="P16" s="1134"/>
      <c r="Q16" s="1134"/>
      <c r="R16" s="1134"/>
      <c r="S16" s="1134"/>
      <c r="T16" s="1134"/>
      <c r="U16" s="1134"/>
      <c r="V16" s="1134"/>
      <c r="W16" s="1134"/>
      <c r="X16" s="1134"/>
      <c r="Y16" s="1134"/>
      <c r="Z16" s="1134"/>
      <c r="AA16" s="1134"/>
      <c r="AB16" s="1134"/>
      <c r="AC16" s="1134"/>
      <c r="AD16" s="1134"/>
      <c r="AE16" s="1134"/>
      <c r="AF16" s="1134"/>
      <c r="AG16" s="1134"/>
      <c r="AH16" s="1134"/>
      <c r="AI16" s="1134"/>
      <c r="AJ16" s="1134"/>
      <c r="AK16" s="322"/>
      <c r="AM16" s="1108"/>
      <c r="AN16" s="1109"/>
      <c r="AO16" s="1109"/>
      <c r="AP16" s="1109"/>
      <c r="AQ16" s="1109"/>
      <c r="AR16" s="1110"/>
      <c r="AT16" s="1108"/>
      <c r="AU16" s="1109"/>
      <c r="AV16" s="1109"/>
      <c r="AW16" s="1109"/>
      <c r="AX16" s="1109"/>
      <c r="AY16" s="1110"/>
    </row>
    <row r="17" spans="1:51" ht="27" customHeight="1">
      <c r="A17" s="1135" t="s">
        <v>378</v>
      </c>
      <c r="B17" s="1132"/>
      <c r="C17" s="1132"/>
      <c r="D17" s="1132"/>
      <c r="E17" s="1132"/>
      <c r="F17" s="1133"/>
      <c r="H17" s="295"/>
      <c r="M17" s="297"/>
      <c r="N17" s="298"/>
      <c r="O17" s="1136"/>
      <c r="P17" s="1136"/>
      <c r="Q17" s="1136"/>
      <c r="R17" s="1136"/>
      <c r="S17" s="1136"/>
      <c r="T17" s="1136"/>
      <c r="U17" s="1136"/>
      <c r="V17" s="1136"/>
      <c r="W17" s="1136"/>
      <c r="X17" s="1136"/>
      <c r="Y17" s="1136"/>
      <c r="Z17" s="1136"/>
      <c r="AA17" s="1136"/>
      <c r="AB17" s="1136"/>
      <c r="AC17" s="1136"/>
      <c r="AD17" s="1136"/>
      <c r="AE17" s="1137" t="s">
        <v>379</v>
      </c>
      <c r="AF17" s="1137"/>
      <c r="AG17" s="1157"/>
      <c r="AH17" s="1157"/>
      <c r="AI17" s="324" t="s">
        <v>380</v>
      </c>
      <c r="AJ17" s="323"/>
      <c r="AK17" s="325" t="s">
        <v>58</v>
      </c>
      <c r="AM17" s="1108"/>
      <c r="AN17" s="1109"/>
      <c r="AO17" s="1109"/>
      <c r="AP17" s="1109"/>
      <c r="AQ17" s="1109"/>
      <c r="AR17" s="1110"/>
      <c r="AT17" s="1108"/>
      <c r="AU17" s="1109"/>
      <c r="AV17" s="1109"/>
      <c r="AW17" s="1109"/>
      <c r="AX17" s="1109"/>
      <c r="AY17" s="1110"/>
    </row>
    <row r="18" spans="1:51" ht="27" customHeight="1">
      <c r="A18" s="1131"/>
      <c r="B18" s="1132"/>
      <c r="C18" s="1132"/>
      <c r="D18" s="1132"/>
      <c r="E18" s="1132"/>
      <c r="F18" s="1133"/>
      <c r="H18" s="295"/>
      <c r="M18" s="297"/>
      <c r="N18" s="298"/>
      <c r="O18" s="324" t="s">
        <v>381</v>
      </c>
      <c r="P18" s="1158">
        <f>入力シート!J18</f>
        <v>0</v>
      </c>
      <c r="Q18" s="1159"/>
      <c r="R18" s="324" t="s">
        <v>192</v>
      </c>
      <c r="S18" s="330">
        <f>入力シート!Q18</f>
        <v>0</v>
      </c>
      <c r="T18" s="324" t="s">
        <v>193</v>
      </c>
      <c r="U18" s="1158">
        <f>入力シート!Y18</f>
        <v>0</v>
      </c>
      <c r="V18" s="1159"/>
      <c r="W18" s="298"/>
      <c r="X18" s="324" t="s">
        <v>382</v>
      </c>
      <c r="Y18" s="330">
        <f>入力シート!AI18</f>
        <v>0</v>
      </c>
      <c r="Z18" s="324" t="s">
        <v>192</v>
      </c>
      <c r="AA18" s="330">
        <f>入力シート!AO18</f>
        <v>0</v>
      </c>
      <c r="AB18" s="324" t="s">
        <v>193</v>
      </c>
      <c r="AC18" s="1158">
        <f>入力シート!AT18</f>
        <v>0</v>
      </c>
      <c r="AD18" s="1159"/>
      <c r="AE18" s="298"/>
      <c r="AF18" s="298"/>
      <c r="AG18" s="298"/>
      <c r="AH18" s="298"/>
      <c r="AI18" s="298"/>
      <c r="AJ18" s="298"/>
      <c r="AK18" s="326"/>
      <c r="AM18" s="1108"/>
      <c r="AN18" s="1109"/>
      <c r="AO18" s="1109"/>
      <c r="AP18" s="1109"/>
      <c r="AQ18" s="1109"/>
      <c r="AR18" s="1110"/>
      <c r="AT18" s="1108"/>
      <c r="AU18" s="1109"/>
      <c r="AV18" s="1109"/>
      <c r="AW18" s="1109"/>
      <c r="AX18" s="1109"/>
      <c r="AY18" s="1110"/>
    </row>
    <row r="19" spans="1:51" ht="27" customHeight="1">
      <c r="A19" s="327"/>
      <c r="B19" s="328"/>
      <c r="C19" s="328"/>
      <c r="D19" s="328"/>
      <c r="E19" s="328"/>
      <c r="F19" s="329"/>
      <c r="H19" s="295"/>
      <c r="M19" s="1160" t="s">
        <v>383</v>
      </c>
      <c r="N19" s="1161"/>
      <c r="O19" s="1162"/>
      <c r="P19" s="1162"/>
      <c r="Q19" s="1162"/>
      <c r="AK19" s="322"/>
      <c r="AM19" s="1108"/>
      <c r="AN19" s="1109"/>
      <c r="AO19" s="1109"/>
      <c r="AP19" s="1109"/>
      <c r="AQ19" s="1109"/>
      <c r="AR19" s="1110"/>
      <c r="AT19" s="1108"/>
      <c r="AU19" s="1109"/>
      <c r="AV19" s="1109"/>
      <c r="AW19" s="1109"/>
      <c r="AX19" s="1109"/>
      <c r="AY19" s="1110"/>
    </row>
    <row r="20" spans="1:51" ht="36" customHeight="1">
      <c r="A20" s="1172" t="s">
        <v>464</v>
      </c>
      <c r="B20" s="1173"/>
      <c r="C20" s="1173"/>
      <c r="D20" s="1173"/>
      <c r="E20" s="1173"/>
      <c r="F20" s="1174"/>
      <c r="H20" s="295"/>
      <c r="M20" s="295"/>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322"/>
      <c r="AM20" s="1108"/>
      <c r="AN20" s="1109"/>
      <c r="AO20" s="1109"/>
      <c r="AP20" s="1109"/>
      <c r="AQ20" s="1109"/>
      <c r="AR20" s="1110"/>
      <c r="AT20" s="1108"/>
      <c r="AU20" s="1109"/>
      <c r="AV20" s="1109"/>
      <c r="AW20" s="1109"/>
      <c r="AX20" s="1109"/>
      <c r="AY20" s="1110"/>
    </row>
    <row r="21" spans="1:51" ht="27" customHeight="1">
      <c r="A21" s="1175"/>
      <c r="B21" s="1173"/>
      <c r="C21" s="1173"/>
      <c r="D21" s="1173"/>
      <c r="E21" s="1173"/>
      <c r="F21" s="1174"/>
      <c r="H21" s="295"/>
      <c r="M21" s="297"/>
      <c r="N21" s="298"/>
      <c r="O21" s="1136"/>
      <c r="P21" s="1136"/>
      <c r="Q21" s="1136"/>
      <c r="R21" s="1136"/>
      <c r="S21" s="1136"/>
      <c r="T21" s="1136"/>
      <c r="U21" s="1136"/>
      <c r="V21" s="1136"/>
      <c r="W21" s="1136"/>
      <c r="X21" s="1136"/>
      <c r="Y21" s="1136"/>
      <c r="Z21" s="1136"/>
      <c r="AA21" s="1136"/>
      <c r="AB21" s="1136"/>
      <c r="AC21" s="1136"/>
      <c r="AD21" s="1136"/>
      <c r="AE21" s="1137" t="s">
        <v>379</v>
      </c>
      <c r="AF21" s="1137"/>
      <c r="AG21" s="1157"/>
      <c r="AH21" s="1157"/>
      <c r="AI21" s="324" t="s">
        <v>380</v>
      </c>
      <c r="AJ21" s="323"/>
      <c r="AK21" s="325" t="s">
        <v>58</v>
      </c>
      <c r="AM21" s="1108"/>
      <c r="AN21" s="1109"/>
      <c r="AO21" s="1109"/>
      <c r="AP21" s="1109"/>
      <c r="AQ21" s="1109"/>
      <c r="AR21" s="1110"/>
      <c r="AT21" s="1108"/>
      <c r="AU21" s="1109"/>
      <c r="AV21" s="1109"/>
      <c r="AW21" s="1109"/>
      <c r="AX21" s="1109"/>
      <c r="AY21" s="1110"/>
    </row>
    <row r="22" spans="1:51" ht="27" customHeight="1">
      <c r="A22" s="1175"/>
      <c r="B22" s="1173"/>
      <c r="C22" s="1173"/>
      <c r="D22" s="1173"/>
      <c r="E22" s="1173"/>
      <c r="F22" s="1174"/>
      <c r="H22" s="295"/>
      <c r="M22" s="297"/>
      <c r="N22" s="298"/>
      <c r="O22" s="324" t="s">
        <v>381</v>
      </c>
      <c r="P22" s="1158"/>
      <c r="Q22" s="1158"/>
      <c r="R22" s="324" t="s">
        <v>192</v>
      </c>
      <c r="S22" s="330"/>
      <c r="T22" s="324" t="s">
        <v>193</v>
      </c>
      <c r="U22" s="1158"/>
      <c r="V22" s="1158"/>
      <c r="W22" s="298"/>
      <c r="X22" s="324" t="s">
        <v>382</v>
      </c>
      <c r="Y22" s="330"/>
      <c r="Z22" s="324" t="s">
        <v>192</v>
      </c>
      <c r="AA22" s="330"/>
      <c r="AB22" s="324" t="s">
        <v>193</v>
      </c>
      <c r="AC22" s="1158"/>
      <c r="AD22" s="1158"/>
      <c r="AE22" s="298"/>
      <c r="AF22" s="298"/>
      <c r="AG22" s="298"/>
      <c r="AH22" s="298"/>
      <c r="AI22" s="298"/>
      <c r="AJ22" s="298"/>
      <c r="AK22" s="326"/>
      <c r="AM22" s="1111"/>
      <c r="AN22" s="1112"/>
      <c r="AO22" s="1112"/>
      <c r="AP22" s="1112"/>
      <c r="AQ22" s="1112"/>
      <c r="AR22" s="1113"/>
      <c r="AT22" s="1111"/>
      <c r="AU22" s="1112"/>
      <c r="AV22" s="1112"/>
      <c r="AW22" s="1112"/>
      <c r="AX22" s="1112"/>
      <c r="AY22" s="1113"/>
    </row>
    <row r="23" spans="1:51" ht="27" customHeight="1">
      <c r="A23" s="1175"/>
      <c r="B23" s="1173"/>
      <c r="C23" s="1173"/>
      <c r="D23" s="1173"/>
      <c r="E23" s="1173"/>
      <c r="F23" s="1174"/>
      <c r="H23" s="295"/>
      <c r="M23" s="1160" t="s">
        <v>383</v>
      </c>
      <c r="N23" s="1161"/>
      <c r="O23" s="1162"/>
      <c r="P23" s="1162"/>
      <c r="Q23" s="1162"/>
      <c r="AK23" s="322"/>
      <c r="AM23" s="1138" t="s">
        <v>376</v>
      </c>
      <c r="AN23" s="1139"/>
      <c r="AO23" s="1103"/>
      <c r="AP23" s="1103"/>
      <c r="AQ23" s="1103"/>
      <c r="AR23" s="1104"/>
      <c r="AT23" s="1138" t="s">
        <v>376</v>
      </c>
      <c r="AU23" s="1139"/>
      <c r="AV23" s="1103"/>
      <c r="AW23" s="1103"/>
      <c r="AX23" s="1103"/>
      <c r="AY23" s="1104"/>
    </row>
    <row r="24" spans="1:51" ht="12.75" customHeight="1">
      <c r="A24" s="1175"/>
      <c r="B24" s="1173"/>
      <c r="C24" s="1173"/>
      <c r="D24" s="1173"/>
      <c r="E24" s="1173"/>
      <c r="F24" s="1174"/>
      <c r="H24" s="295"/>
      <c r="M24" s="331"/>
      <c r="N24" s="224"/>
      <c r="O24" s="1134"/>
      <c r="P24" s="1134"/>
      <c r="Q24" s="1134"/>
      <c r="R24" s="1134"/>
      <c r="S24" s="1134"/>
      <c r="T24" s="1134"/>
      <c r="U24" s="1134"/>
      <c r="V24" s="1134"/>
      <c r="W24" s="1134"/>
      <c r="X24" s="1134"/>
      <c r="Y24" s="1134"/>
      <c r="Z24" s="1134"/>
      <c r="AA24" s="1134"/>
      <c r="AB24" s="1134"/>
      <c r="AC24" s="1134"/>
      <c r="AD24" s="1134"/>
      <c r="AE24" s="1134"/>
      <c r="AF24" s="1134"/>
      <c r="AG24" s="1134"/>
      <c r="AH24" s="1134"/>
      <c r="AI24" s="1134"/>
      <c r="AJ24" s="1134"/>
      <c r="AK24" s="322"/>
      <c r="AM24" s="1140"/>
      <c r="AN24" s="1141"/>
      <c r="AO24" s="1142"/>
      <c r="AP24" s="1142"/>
      <c r="AQ24" s="1142"/>
      <c r="AR24" s="1143"/>
      <c r="AT24" s="1140"/>
      <c r="AU24" s="1141"/>
      <c r="AV24" s="1142"/>
      <c r="AW24" s="1142"/>
      <c r="AX24" s="1142"/>
      <c r="AY24" s="1143"/>
    </row>
    <row r="25" spans="1:51" ht="9.75" customHeight="1">
      <c r="A25" s="1175"/>
      <c r="B25" s="1173"/>
      <c r="C25" s="1173"/>
      <c r="D25" s="1173"/>
      <c r="E25" s="1173"/>
      <c r="F25" s="1174"/>
      <c r="H25" s="295"/>
      <c r="M25" s="331"/>
      <c r="N25" s="224"/>
      <c r="O25" s="1134"/>
      <c r="P25" s="1134"/>
      <c r="Q25" s="1134"/>
      <c r="R25" s="1134"/>
      <c r="S25" s="1134"/>
      <c r="T25" s="1134"/>
      <c r="U25" s="1134"/>
      <c r="V25" s="1134"/>
      <c r="W25" s="1134"/>
      <c r="X25" s="1134"/>
      <c r="Y25" s="1134"/>
      <c r="Z25" s="1134"/>
      <c r="AA25" s="1134"/>
      <c r="AB25" s="1134"/>
      <c r="AC25" s="1134"/>
      <c r="AD25" s="1134"/>
      <c r="AE25" s="1134"/>
      <c r="AF25" s="1134"/>
      <c r="AG25" s="1134"/>
      <c r="AH25" s="1134"/>
      <c r="AI25" s="1134"/>
      <c r="AJ25" s="1134"/>
      <c r="AK25" s="322"/>
      <c r="AM25" s="315"/>
      <c r="AN25" s="315"/>
      <c r="AO25" s="317"/>
      <c r="AP25" s="317"/>
      <c r="AQ25" s="317"/>
      <c r="AR25" s="317"/>
      <c r="AT25" s="315"/>
      <c r="AU25" s="315"/>
    </row>
    <row r="26" spans="1:51" ht="12.75" customHeight="1">
      <c r="A26" s="1175"/>
      <c r="B26" s="1173"/>
      <c r="C26" s="1173"/>
      <c r="D26" s="1173"/>
      <c r="E26" s="1173"/>
      <c r="F26" s="1174"/>
      <c r="H26" s="295"/>
      <c r="M26" s="295"/>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4"/>
      <c r="AJ26" s="1134"/>
      <c r="AK26" s="322"/>
      <c r="AM26" s="1193" t="s">
        <v>367</v>
      </c>
      <c r="AN26" s="1194"/>
      <c r="AO26" s="1194"/>
      <c r="AP26" s="1194"/>
      <c r="AQ26" s="1194"/>
      <c r="AR26" s="1195"/>
      <c r="AT26" s="1105" t="s">
        <v>368</v>
      </c>
      <c r="AU26" s="1202"/>
      <c r="AV26" s="1202"/>
      <c r="AW26" s="1202"/>
      <c r="AX26" s="1202"/>
      <c r="AY26" s="1203"/>
    </row>
    <row r="27" spans="1:51" ht="27" customHeight="1">
      <c r="A27" s="1175"/>
      <c r="B27" s="1173"/>
      <c r="C27" s="1173"/>
      <c r="D27" s="1173"/>
      <c r="E27" s="1173"/>
      <c r="F27" s="1174"/>
      <c r="H27" s="295"/>
      <c r="M27" s="297"/>
      <c r="N27" s="298"/>
      <c r="O27" s="1136"/>
      <c r="P27" s="1136"/>
      <c r="Q27" s="1136"/>
      <c r="R27" s="1136"/>
      <c r="S27" s="1136"/>
      <c r="T27" s="1136"/>
      <c r="U27" s="1136"/>
      <c r="V27" s="1136"/>
      <c r="W27" s="1136"/>
      <c r="X27" s="1136"/>
      <c r="Y27" s="1136"/>
      <c r="Z27" s="1136"/>
      <c r="AA27" s="1136"/>
      <c r="AB27" s="1136"/>
      <c r="AC27" s="1136"/>
      <c r="AD27" s="1136"/>
      <c r="AE27" s="1137" t="s">
        <v>379</v>
      </c>
      <c r="AF27" s="1137"/>
      <c r="AG27" s="1157"/>
      <c r="AH27" s="1157"/>
      <c r="AI27" s="324" t="s">
        <v>380</v>
      </c>
      <c r="AJ27" s="323"/>
      <c r="AK27" s="326" t="s">
        <v>58</v>
      </c>
      <c r="AL27" s="224"/>
      <c r="AM27" s="1196"/>
      <c r="AN27" s="1197"/>
      <c r="AO27" s="1197"/>
      <c r="AP27" s="1197"/>
      <c r="AQ27" s="1197"/>
      <c r="AR27" s="1198"/>
      <c r="AT27" s="1204"/>
      <c r="AU27" s="1205"/>
      <c r="AV27" s="1205"/>
      <c r="AW27" s="1205"/>
      <c r="AX27" s="1205"/>
      <c r="AY27" s="1206"/>
    </row>
    <row r="28" spans="1:51" ht="27" customHeight="1">
      <c r="A28" s="1175"/>
      <c r="B28" s="1173"/>
      <c r="C28" s="1173"/>
      <c r="D28" s="1173"/>
      <c r="E28" s="1173"/>
      <c r="F28" s="1174"/>
      <c r="H28" s="297"/>
      <c r="I28" s="298"/>
      <c r="J28" s="298"/>
      <c r="K28" s="298"/>
      <c r="L28" s="298"/>
      <c r="M28" s="297"/>
      <c r="N28" s="298"/>
      <c r="O28" s="324" t="s">
        <v>381</v>
      </c>
      <c r="P28" s="1158"/>
      <c r="Q28" s="1158"/>
      <c r="R28" s="324" t="s">
        <v>192</v>
      </c>
      <c r="S28" s="330"/>
      <c r="T28" s="324" t="s">
        <v>193</v>
      </c>
      <c r="U28" s="1158"/>
      <c r="V28" s="1158"/>
      <c r="W28" s="298"/>
      <c r="X28" s="324" t="s">
        <v>382</v>
      </c>
      <c r="Y28" s="330"/>
      <c r="Z28" s="324" t="s">
        <v>192</v>
      </c>
      <c r="AA28" s="330"/>
      <c r="AB28" s="324" t="s">
        <v>193</v>
      </c>
      <c r="AC28" s="1158"/>
      <c r="AD28" s="1158"/>
      <c r="AE28" s="298"/>
      <c r="AF28" s="298"/>
      <c r="AG28" s="298"/>
      <c r="AH28" s="298"/>
      <c r="AI28" s="298"/>
      <c r="AJ28" s="298"/>
      <c r="AK28" s="326"/>
      <c r="AM28" s="1196"/>
      <c r="AN28" s="1197"/>
      <c r="AO28" s="1197"/>
      <c r="AP28" s="1197"/>
      <c r="AQ28" s="1197"/>
      <c r="AR28" s="1198"/>
      <c r="AT28" s="1204"/>
      <c r="AU28" s="1205"/>
      <c r="AV28" s="1205"/>
      <c r="AW28" s="1205"/>
      <c r="AX28" s="1205"/>
      <c r="AY28" s="1206"/>
    </row>
    <row r="29" spans="1:51" ht="9.75" customHeight="1">
      <c r="A29" s="1175"/>
      <c r="B29" s="1173"/>
      <c r="C29" s="1173"/>
      <c r="D29" s="1173"/>
      <c r="E29" s="1173"/>
      <c r="F29" s="1174"/>
      <c r="AM29" s="1196"/>
      <c r="AN29" s="1197"/>
      <c r="AO29" s="1197"/>
      <c r="AP29" s="1197"/>
      <c r="AQ29" s="1197"/>
      <c r="AR29" s="1198"/>
      <c r="AT29" s="1204"/>
      <c r="AU29" s="1205"/>
      <c r="AV29" s="1205"/>
      <c r="AW29" s="1205"/>
      <c r="AX29" s="1205"/>
      <c r="AY29" s="1206"/>
    </row>
    <row r="30" spans="1:51" ht="13.5" customHeight="1">
      <c r="A30" s="1175"/>
      <c r="B30" s="1173"/>
      <c r="C30" s="1173"/>
      <c r="D30" s="1173"/>
      <c r="E30" s="1173"/>
      <c r="F30" s="1174"/>
      <c r="H30" s="1176" t="s">
        <v>384</v>
      </c>
      <c r="I30" s="1177"/>
      <c r="J30" s="1177"/>
      <c r="K30" s="1177"/>
      <c r="L30" s="1178"/>
      <c r="M30" s="1182" t="s">
        <v>10</v>
      </c>
      <c r="N30" s="1183"/>
      <c r="O30" s="1210"/>
      <c r="P30" s="1210"/>
      <c r="Q30" s="1210"/>
      <c r="R30" s="1210"/>
      <c r="S30" s="1210"/>
      <c r="T30" s="1210"/>
      <c r="U30" s="1210"/>
      <c r="V30" s="1210"/>
      <c r="W30" s="1212"/>
      <c r="X30" s="1214" t="s">
        <v>77</v>
      </c>
      <c r="Y30" s="1215"/>
      <c r="Z30" s="1215"/>
      <c r="AA30" s="1215"/>
      <c r="AB30" s="1192"/>
      <c r="AC30" s="1192"/>
      <c r="AD30" s="1192"/>
      <c r="AE30" s="1192"/>
      <c r="AF30" s="1192"/>
      <c r="AG30" s="1192"/>
      <c r="AH30" s="1192"/>
      <c r="AI30" s="1192"/>
      <c r="AJ30" s="1192"/>
      <c r="AK30" s="1212"/>
      <c r="AM30" s="1196"/>
      <c r="AN30" s="1197"/>
      <c r="AO30" s="1197"/>
      <c r="AP30" s="1197"/>
      <c r="AQ30" s="1197"/>
      <c r="AR30" s="1198"/>
      <c r="AT30" s="1204"/>
      <c r="AU30" s="1205"/>
      <c r="AV30" s="1205"/>
      <c r="AW30" s="1205"/>
      <c r="AX30" s="1205"/>
      <c r="AY30" s="1206"/>
    </row>
    <row r="31" spans="1:51" ht="13.5" customHeight="1">
      <c r="A31" s="1175"/>
      <c r="B31" s="1173"/>
      <c r="C31" s="1173"/>
      <c r="D31" s="1173"/>
      <c r="E31" s="1173"/>
      <c r="F31" s="1174"/>
      <c r="H31" s="1179"/>
      <c r="I31" s="1180"/>
      <c r="J31" s="1180"/>
      <c r="K31" s="1180"/>
      <c r="L31" s="1181"/>
      <c r="M31" s="1184"/>
      <c r="N31" s="1185"/>
      <c r="O31" s="1211"/>
      <c r="P31" s="1211"/>
      <c r="Q31" s="1211"/>
      <c r="R31" s="1211"/>
      <c r="S31" s="1211"/>
      <c r="T31" s="1211"/>
      <c r="U31" s="1211"/>
      <c r="V31" s="1211"/>
      <c r="W31" s="1213"/>
      <c r="X31" s="1123"/>
      <c r="Y31" s="1216"/>
      <c r="Z31" s="1216"/>
      <c r="AA31" s="1216"/>
      <c r="AB31" s="1169"/>
      <c r="AC31" s="1169"/>
      <c r="AD31" s="1169"/>
      <c r="AE31" s="1169"/>
      <c r="AF31" s="1169"/>
      <c r="AG31" s="1169"/>
      <c r="AH31" s="1169"/>
      <c r="AI31" s="1169"/>
      <c r="AJ31" s="1169"/>
      <c r="AK31" s="1213"/>
      <c r="AM31" s="1196"/>
      <c r="AN31" s="1197"/>
      <c r="AO31" s="1197"/>
      <c r="AP31" s="1197"/>
      <c r="AQ31" s="1197"/>
      <c r="AR31" s="1198"/>
      <c r="AT31" s="1204"/>
      <c r="AU31" s="1205"/>
      <c r="AV31" s="1205"/>
      <c r="AW31" s="1205"/>
      <c r="AX31" s="1205"/>
      <c r="AY31" s="1206"/>
    </row>
    <row r="32" spans="1:51" ht="12.75" customHeight="1">
      <c r="A32" s="1175"/>
      <c r="B32" s="1173"/>
      <c r="C32" s="1173"/>
      <c r="D32" s="1173"/>
      <c r="E32" s="1173"/>
      <c r="F32" s="1174"/>
      <c r="H32" s="1179" t="s">
        <v>385</v>
      </c>
      <c r="I32" s="1180"/>
      <c r="J32" s="1180"/>
      <c r="K32" s="1180"/>
      <c r="L32" s="1181"/>
      <c r="M32" s="1186"/>
      <c r="N32" s="1188"/>
      <c r="O32" s="1217"/>
      <c r="P32" s="1217"/>
      <c r="Q32" s="1217"/>
      <c r="R32" s="1217"/>
      <c r="S32" s="1217"/>
      <c r="T32" s="1217"/>
      <c r="U32" s="1217"/>
      <c r="V32" s="1217"/>
      <c r="W32" s="1212"/>
      <c r="X32" s="1123"/>
      <c r="Y32" s="1190"/>
      <c r="Z32" s="1190"/>
      <c r="AA32" s="1190"/>
      <c r="AB32" s="1190"/>
      <c r="AC32" s="1190"/>
      <c r="AD32" s="1190"/>
      <c r="AE32" s="1190"/>
      <c r="AF32" s="1190"/>
      <c r="AG32" s="1190"/>
      <c r="AH32" s="1190"/>
      <c r="AI32" s="1190"/>
      <c r="AJ32" s="1190"/>
      <c r="AK32" s="1191"/>
      <c r="AM32" s="1196"/>
      <c r="AN32" s="1197"/>
      <c r="AO32" s="1197"/>
      <c r="AP32" s="1197"/>
      <c r="AQ32" s="1197"/>
      <c r="AR32" s="1198"/>
      <c r="AT32" s="1204"/>
      <c r="AU32" s="1205"/>
      <c r="AV32" s="1205"/>
      <c r="AW32" s="1205"/>
      <c r="AX32" s="1205"/>
      <c r="AY32" s="1206"/>
    </row>
    <row r="33" spans="1:51" ht="12.75" customHeight="1">
      <c r="A33" s="293"/>
      <c r="F33" s="294"/>
      <c r="H33" s="1179"/>
      <c r="I33" s="1180"/>
      <c r="J33" s="1180"/>
      <c r="K33" s="1180"/>
      <c r="L33" s="1181"/>
      <c r="M33" s="1187"/>
      <c r="N33" s="1189"/>
      <c r="O33" s="1190"/>
      <c r="P33" s="1190"/>
      <c r="Q33" s="1190"/>
      <c r="R33" s="1190"/>
      <c r="S33" s="1190"/>
      <c r="T33" s="1190"/>
      <c r="U33" s="1190"/>
      <c r="V33" s="1190"/>
      <c r="W33" s="1213"/>
      <c r="X33" s="1123"/>
      <c r="Y33" s="1190"/>
      <c r="Z33" s="1190"/>
      <c r="AA33" s="1190"/>
      <c r="AB33" s="1190"/>
      <c r="AC33" s="1190"/>
      <c r="AD33" s="1190"/>
      <c r="AE33" s="1190"/>
      <c r="AF33" s="1190"/>
      <c r="AG33" s="1190"/>
      <c r="AH33" s="1190"/>
      <c r="AI33" s="1190"/>
      <c r="AJ33" s="1190"/>
      <c r="AK33" s="1191"/>
      <c r="AM33" s="1196"/>
      <c r="AN33" s="1197"/>
      <c r="AO33" s="1197"/>
      <c r="AP33" s="1197"/>
      <c r="AQ33" s="1197"/>
      <c r="AR33" s="1198"/>
      <c r="AT33" s="1204"/>
      <c r="AU33" s="1205"/>
      <c r="AV33" s="1205"/>
      <c r="AW33" s="1205"/>
      <c r="AX33" s="1205"/>
      <c r="AY33" s="1206"/>
    </row>
    <row r="34" spans="1:51" ht="12.75" customHeight="1">
      <c r="A34" s="293"/>
      <c r="F34" s="294"/>
      <c r="H34" s="319"/>
      <c r="I34" s="320"/>
      <c r="J34" s="320"/>
      <c r="K34" s="320"/>
      <c r="L34" s="321"/>
      <c r="M34" s="1187"/>
      <c r="N34" s="1189"/>
      <c r="O34" s="1190"/>
      <c r="P34" s="1190"/>
      <c r="Q34" s="1190"/>
      <c r="R34" s="1190"/>
      <c r="S34" s="1190"/>
      <c r="T34" s="1190"/>
      <c r="U34" s="1190"/>
      <c r="V34" s="1190"/>
      <c r="W34" s="1213"/>
      <c r="X34" s="1123" t="s">
        <v>386</v>
      </c>
      <c r="Y34" s="1224"/>
      <c r="Z34" s="1225" t="s">
        <v>387</v>
      </c>
      <c r="AA34" s="1224"/>
      <c r="AB34" s="1225" t="s">
        <v>388</v>
      </c>
      <c r="AC34" s="1224"/>
      <c r="AD34" s="1224"/>
      <c r="AE34" s="1169"/>
      <c r="AF34" s="1169"/>
      <c r="AG34" s="1169"/>
      <c r="AH34" s="1169"/>
      <c r="AI34" s="1169"/>
      <c r="AJ34" s="1169"/>
      <c r="AK34" s="1213"/>
      <c r="AM34" s="1196"/>
      <c r="AN34" s="1197"/>
      <c r="AO34" s="1197"/>
      <c r="AP34" s="1197"/>
      <c r="AQ34" s="1197"/>
      <c r="AR34" s="1198"/>
      <c r="AT34" s="1204"/>
      <c r="AU34" s="1205"/>
      <c r="AV34" s="1205"/>
      <c r="AW34" s="1205"/>
      <c r="AX34" s="1205"/>
      <c r="AY34" s="1206"/>
    </row>
    <row r="35" spans="1:51" ht="12.75" customHeight="1">
      <c r="A35" s="1135" t="s">
        <v>389</v>
      </c>
      <c r="B35" s="1132"/>
      <c r="C35" s="1132"/>
      <c r="D35" s="1132"/>
      <c r="E35" s="1132"/>
      <c r="F35" s="1133"/>
      <c r="H35" s="319"/>
      <c r="I35" s="320"/>
      <c r="J35" s="320"/>
      <c r="K35" s="320"/>
      <c r="L35" s="321"/>
      <c r="M35" s="1226"/>
      <c r="N35" s="1227"/>
      <c r="O35" s="1218"/>
      <c r="P35" s="1218"/>
      <c r="Q35" s="1218"/>
      <c r="R35" s="1218"/>
      <c r="S35" s="1218"/>
      <c r="T35" s="1218"/>
      <c r="U35" s="1218"/>
      <c r="V35" s="1218"/>
      <c r="W35" s="1228"/>
      <c r="X35" s="1123"/>
      <c r="Y35" s="1224"/>
      <c r="Z35" s="1225"/>
      <c r="AA35" s="1224"/>
      <c r="AB35" s="1225"/>
      <c r="AC35" s="1224"/>
      <c r="AD35" s="1224"/>
      <c r="AE35" s="1169"/>
      <c r="AF35" s="1169"/>
      <c r="AG35" s="1169"/>
      <c r="AH35" s="1169"/>
      <c r="AI35" s="1169"/>
      <c r="AJ35" s="1169"/>
      <c r="AK35" s="1213"/>
      <c r="AM35" s="1196"/>
      <c r="AN35" s="1197"/>
      <c r="AO35" s="1197"/>
      <c r="AP35" s="1197"/>
      <c r="AQ35" s="1197"/>
      <c r="AR35" s="1198"/>
      <c r="AT35" s="1204"/>
      <c r="AU35" s="1205"/>
      <c r="AV35" s="1205"/>
      <c r="AW35" s="1205"/>
      <c r="AX35" s="1205"/>
      <c r="AY35" s="1206"/>
    </row>
    <row r="36" spans="1:51" ht="13.5" customHeight="1">
      <c r="A36" s="1131"/>
      <c r="B36" s="1132"/>
      <c r="C36" s="1132"/>
      <c r="D36" s="1132"/>
      <c r="E36" s="1132"/>
      <c r="F36" s="1133"/>
      <c r="H36" s="319"/>
      <c r="I36" s="320"/>
      <c r="J36" s="320"/>
      <c r="K36" s="320"/>
      <c r="L36" s="321"/>
      <c r="M36" s="1123" t="s">
        <v>390</v>
      </c>
      <c r="N36" s="1219"/>
      <c r="O36" s="1221"/>
      <c r="P36" s="1221"/>
      <c r="Q36" s="1221"/>
      <c r="R36" s="1169" t="s">
        <v>1</v>
      </c>
      <c r="S36" s="1221"/>
      <c r="T36" s="1239" t="s">
        <v>16</v>
      </c>
      <c r="U36" s="1221"/>
      <c r="V36" s="1239" t="s">
        <v>17</v>
      </c>
      <c r="X36" s="1214" t="s">
        <v>391</v>
      </c>
      <c r="Y36" s="1242"/>
      <c r="Z36" s="1242"/>
      <c r="AA36" s="1242"/>
      <c r="AB36" s="1242"/>
      <c r="AC36" s="1233" t="s">
        <v>392</v>
      </c>
      <c r="AD36" s="1229"/>
      <c r="AE36" s="1231" t="s">
        <v>393</v>
      </c>
      <c r="AF36" s="1233" t="s">
        <v>67</v>
      </c>
      <c r="AG36" s="1235"/>
      <c r="AH36" s="1235"/>
      <c r="AI36" s="1235"/>
      <c r="AJ36" s="1237" t="s">
        <v>58</v>
      </c>
      <c r="AK36" s="1212"/>
      <c r="AM36" s="1196"/>
      <c r="AN36" s="1197"/>
      <c r="AO36" s="1197"/>
      <c r="AP36" s="1197"/>
      <c r="AQ36" s="1197"/>
      <c r="AR36" s="1198"/>
      <c r="AT36" s="1204"/>
      <c r="AU36" s="1205"/>
      <c r="AV36" s="1205"/>
      <c r="AW36" s="1205"/>
      <c r="AX36" s="1205"/>
      <c r="AY36" s="1206"/>
    </row>
    <row r="37" spans="1:51" ht="13.5" customHeight="1">
      <c r="A37" s="1131"/>
      <c r="B37" s="1132"/>
      <c r="C37" s="1132"/>
      <c r="D37" s="1132"/>
      <c r="E37" s="1132"/>
      <c r="F37" s="1133"/>
      <c r="H37" s="319"/>
      <c r="I37" s="320"/>
      <c r="J37" s="320"/>
      <c r="K37" s="320"/>
      <c r="L37" s="321"/>
      <c r="M37" s="1220"/>
      <c r="N37" s="1219"/>
      <c r="O37" s="1222"/>
      <c r="P37" s="1222"/>
      <c r="Q37" s="1222"/>
      <c r="R37" s="1223"/>
      <c r="S37" s="1222"/>
      <c r="T37" s="1240"/>
      <c r="U37" s="1222"/>
      <c r="V37" s="1240"/>
      <c r="X37" s="1241"/>
      <c r="Y37" s="1243"/>
      <c r="Z37" s="1243"/>
      <c r="AA37" s="1243"/>
      <c r="AB37" s="1243"/>
      <c r="AC37" s="1234"/>
      <c r="AD37" s="1230"/>
      <c r="AE37" s="1232"/>
      <c r="AF37" s="1234"/>
      <c r="AG37" s="1236"/>
      <c r="AH37" s="1236"/>
      <c r="AI37" s="1236"/>
      <c r="AJ37" s="1238"/>
      <c r="AK37" s="1228"/>
      <c r="AM37" s="1196"/>
      <c r="AN37" s="1197"/>
      <c r="AO37" s="1197"/>
      <c r="AP37" s="1197"/>
      <c r="AQ37" s="1197"/>
      <c r="AR37" s="1198"/>
      <c r="AT37" s="1204"/>
      <c r="AU37" s="1205"/>
      <c r="AV37" s="1205"/>
      <c r="AW37" s="1205"/>
      <c r="AX37" s="1205"/>
      <c r="AY37" s="1206"/>
    </row>
    <row r="38" spans="1:51" ht="13.5" customHeight="1">
      <c r="A38" s="293"/>
      <c r="F38" s="294"/>
      <c r="H38" s="335"/>
      <c r="I38" s="336"/>
      <c r="J38" s="336"/>
      <c r="K38" s="336"/>
      <c r="L38" s="337"/>
      <c r="M38" s="1182" t="s">
        <v>10</v>
      </c>
      <c r="N38" s="1183"/>
      <c r="O38" s="1210"/>
      <c r="P38" s="1210"/>
      <c r="Q38" s="1210"/>
      <c r="R38" s="1210"/>
      <c r="S38" s="1210"/>
      <c r="T38" s="1210"/>
      <c r="U38" s="1210"/>
      <c r="V38" s="1210"/>
      <c r="W38" s="1212"/>
      <c r="X38" s="1214" t="s">
        <v>77</v>
      </c>
      <c r="Y38" s="1215"/>
      <c r="Z38" s="1215"/>
      <c r="AA38" s="1215"/>
      <c r="AB38" s="1192"/>
      <c r="AC38" s="1192"/>
      <c r="AD38" s="1192"/>
      <c r="AE38" s="1192"/>
      <c r="AF38" s="1192"/>
      <c r="AG38" s="1192"/>
      <c r="AH38" s="1192"/>
      <c r="AI38" s="1192"/>
      <c r="AJ38" s="1192"/>
      <c r="AK38" s="1212"/>
      <c r="AM38" s="1196"/>
      <c r="AN38" s="1197"/>
      <c r="AO38" s="1197"/>
      <c r="AP38" s="1197"/>
      <c r="AQ38" s="1197"/>
      <c r="AR38" s="1198"/>
      <c r="AT38" s="1204"/>
      <c r="AU38" s="1205"/>
      <c r="AV38" s="1205"/>
      <c r="AW38" s="1205"/>
      <c r="AX38" s="1205"/>
      <c r="AY38" s="1206"/>
    </row>
    <row r="39" spans="1:51" ht="13.5" customHeight="1">
      <c r="A39" s="1244" t="str">
        <f>"令和"&amp;入力シート!AN6</f>
        <v>令和</v>
      </c>
      <c r="B39" s="1059" t="s">
        <v>1</v>
      </c>
      <c r="C39" s="1245">
        <f>入力シート!AR6</f>
        <v>0</v>
      </c>
      <c r="D39" s="1059" t="s">
        <v>2</v>
      </c>
      <c r="E39" s="1245">
        <f>入力シート!AU6</f>
        <v>0</v>
      </c>
      <c r="F39" s="1060" t="s">
        <v>3</v>
      </c>
      <c r="H39" s="295"/>
      <c r="M39" s="1184"/>
      <c r="N39" s="1185"/>
      <c r="O39" s="1211"/>
      <c r="P39" s="1211"/>
      <c r="Q39" s="1211"/>
      <c r="R39" s="1211"/>
      <c r="S39" s="1211"/>
      <c r="T39" s="1211"/>
      <c r="U39" s="1211"/>
      <c r="V39" s="1211"/>
      <c r="W39" s="1213"/>
      <c r="X39" s="1123"/>
      <c r="Y39" s="1216"/>
      <c r="Z39" s="1216"/>
      <c r="AA39" s="1216"/>
      <c r="AB39" s="1169"/>
      <c r="AC39" s="1169"/>
      <c r="AD39" s="1169"/>
      <c r="AE39" s="1169"/>
      <c r="AF39" s="1169"/>
      <c r="AG39" s="1169"/>
      <c r="AH39" s="1169"/>
      <c r="AI39" s="1169"/>
      <c r="AJ39" s="1169"/>
      <c r="AK39" s="1213"/>
      <c r="AM39" s="1196"/>
      <c r="AN39" s="1197"/>
      <c r="AO39" s="1197"/>
      <c r="AP39" s="1197"/>
      <c r="AQ39" s="1197"/>
      <c r="AR39" s="1198"/>
      <c r="AT39" s="1204"/>
      <c r="AU39" s="1205"/>
      <c r="AV39" s="1205"/>
      <c r="AW39" s="1205"/>
      <c r="AX39" s="1205"/>
      <c r="AY39" s="1206"/>
    </row>
    <row r="40" spans="1:51" ht="12.75" customHeight="1">
      <c r="A40" s="1244"/>
      <c r="B40" s="1059"/>
      <c r="C40" s="1245"/>
      <c r="D40" s="1246"/>
      <c r="E40" s="1245"/>
      <c r="F40" s="1060"/>
      <c r="H40" s="295"/>
      <c r="M40" s="1186"/>
      <c r="N40" s="1188"/>
      <c r="O40" s="1217"/>
      <c r="P40" s="1217"/>
      <c r="Q40" s="1217"/>
      <c r="R40" s="1217"/>
      <c r="S40" s="1217"/>
      <c r="T40" s="1217"/>
      <c r="U40" s="1217"/>
      <c r="V40" s="1217"/>
      <c r="W40" s="1212"/>
      <c r="X40" s="1123"/>
      <c r="Y40" s="1190"/>
      <c r="Z40" s="1190"/>
      <c r="AA40" s="1190"/>
      <c r="AB40" s="1190"/>
      <c r="AC40" s="1190"/>
      <c r="AD40" s="1190"/>
      <c r="AE40" s="1190"/>
      <c r="AF40" s="1190"/>
      <c r="AG40" s="1190"/>
      <c r="AH40" s="1190"/>
      <c r="AI40" s="1190"/>
      <c r="AJ40" s="1190"/>
      <c r="AK40" s="1191"/>
      <c r="AM40" s="1196"/>
      <c r="AN40" s="1197"/>
      <c r="AO40" s="1197"/>
      <c r="AP40" s="1197"/>
      <c r="AQ40" s="1197"/>
      <c r="AR40" s="1198"/>
      <c r="AT40" s="1204"/>
      <c r="AU40" s="1205"/>
      <c r="AV40" s="1205"/>
      <c r="AW40" s="1205"/>
      <c r="AX40" s="1205"/>
      <c r="AY40" s="1206"/>
    </row>
    <row r="41" spans="1:51" ht="12.75" customHeight="1">
      <c r="A41" s="293"/>
      <c r="B41" s="225"/>
      <c r="D41" s="338"/>
      <c r="F41" s="339"/>
      <c r="H41" s="295"/>
      <c r="M41" s="1187"/>
      <c r="N41" s="1189"/>
      <c r="O41" s="1190"/>
      <c r="P41" s="1190"/>
      <c r="Q41" s="1190"/>
      <c r="R41" s="1190"/>
      <c r="S41" s="1190"/>
      <c r="T41" s="1190"/>
      <c r="U41" s="1190"/>
      <c r="V41" s="1190"/>
      <c r="W41" s="1213"/>
      <c r="X41" s="1123"/>
      <c r="Y41" s="1190"/>
      <c r="Z41" s="1190"/>
      <c r="AA41" s="1190"/>
      <c r="AB41" s="1190"/>
      <c r="AC41" s="1190"/>
      <c r="AD41" s="1190"/>
      <c r="AE41" s="1190"/>
      <c r="AF41" s="1190"/>
      <c r="AG41" s="1190"/>
      <c r="AH41" s="1190"/>
      <c r="AI41" s="1190"/>
      <c r="AJ41" s="1190"/>
      <c r="AK41" s="1191"/>
      <c r="AM41" s="1199"/>
      <c r="AN41" s="1200"/>
      <c r="AO41" s="1200"/>
      <c r="AP41" s="1200"/>
      <c r="AQ41" s="1200"/>
      <c r="AR41" s="1201"/>
      <c r="AT41" s="1207"/>
      <c r="AU41" s="1208"/>
      <c r="AV41" s="1208"/>
      <c r="AW41" s="1208"/>
      <c r="AX41" s="1208"/>
      <c r="AY41" s="1209"/>
    </row>
    <row r="42" spans="1:51" ht="12.75" customHeight="1">
      <c r="A42" s="1262" t="s">
        <v>376</v>
      </c>
      <c r="B42" s="1059">
        <f>入力シート!J43</f>
        <v>0</v>
      </c>
      <c r="C42" s="1059"/>
      <c r="D42" s="1059"/>
      <c r="E42" s="1059"/>
      <c r="F42" s="1060"/>
      <c r="H42" s="295"/>
      <c r="M42" s="1187"/>
      <c r="N42" s="1189"/>
      <c r="O42" s="1190"/>
      <c r="P42" s="1190"/>
      <c r="Q42" s="1190"/>
      <c r="R42" s="1190"/>
      <c r="S42" s="1190"/>
      <c r="T42" s="1190"/>
      <c r="U42" s="1190"/>
      <c r="V42" s="1190"/>
      <c r="W42" s="1213"/>
      <c r="X42" s="1123" t="s">
        <v>386</v>
      </c>
      <c r="Y42" s="1224"/>
      <c r="Z42" s="1225" t="s">
        <v>387</v>
      </c>
      <c r="AA42" s="1224"/>
      <c r="AB42" s="1225" t="s">
        <v>388</v>
      </c>
      <c r="AC42" s="1224"/>
      <c r="AD42" s="1224"/>
      <c r="AE42" s="1169"/>
      <c r="AF42" s="1169"/>
      <c r="AG42" s="1169"/>
      <c r="AH42" s="1169"/>
      <c r="AI42" s="1169"/>
      <c r="AJ42" s="1169"/>
      <c r="AK42" s="1213"/>
      <c r="AM42" s="1138" t="s">
        <v>376</v>
      </c>
      <c r="AN42" s="1139"/>
      <c r="AO42" s="1103"/>
      <c r="AP42" s="1103"/>
      <c r="AQ42" s="1103"/>
      <c r="AR42" s="1104"/>
      <c r="AT42" s="1138" t="s">
        <v>376</v>
      </c>
      <c r="AU42" s="1139"/>
      <c r="AV42" s="1103"/>
      <c r="AW42" s="1103"/>
      <c r="AX42" s="1103"/>
      <c r="AY42" s="1104"/>
    </row>
    <row r="43" spans="1:51" ht="12.75" customHeight="1">
      <c r="A43" s="1262"/>
      <c r="B43" s="1059"/>
      <c r="C43" s="1059"/>
      <c r="D43" s="1059"/>
      <c r="E43" s="1059"/>
      <c r="F43" s="1060"/>
      <c r="H43" s="295"/>
      <c r="M43" s="1226"/>
      <c r="N43" s="1227"/>
      <c r="O43" s="1218"/>
      <c r="P43" s="1218"/>
      <c r="Q43" s="1218"/>
      <c r="R43" s="1218"/>
      <c r="S43" s="1218"/>
      <c r="T43" s="1218"/>
      <c r="U43" s="1218"/>
      <c r="V43" s="1218"/>
      <c r="W43" s="1228"/>
      <c r="X43" s="1123"/>
      <c r="Y43" s="1224"/>
      <c r="Z43" s="1225"/>
      <c r="AA43" s="1224"/>
      <c r="AB43" s="1225"/>
      <c r="AC43" s="1224"/>
      <c r="AD43" s="1224"/>
      <c r="AE43" s="1169"/>
      <c r="AF43" s="1169"/>
      <c r="AG43" s="1169"/>
      <c r="AH43" s="1169"/>
      <c r="AI43" s="1169"/>
      <c r="AJ43" s="1169"/>
      <c r="AK43" s="1213"/>
      <c r="AM43" s="1247"/>
      <c r="AN43" s="1248"/>
      <c r="AO43" s="1129"/>
      <c r="AP43" s="1129"/>
      <c r="AQ43" s="1129"/>
      <c r="AR43" s="1130"/>
      <c r="AT43" s="1247"/>
      <c r="AU43" s="1248"/>
      <c r="AV43" s="1129"/>
      <c r="AW43" s="1129"/>
      <c r="AX43" s="1129"/>
      <c r="AY43" s="1130"/>
    </row>
    <row r="44" spans="1:51" ht="13.5" customHeight="1">
      <c r="A44" s="1249">
        <f>入力シート!J43</f>
        <v>0</v>
      </c>
      <c r="B44" s="1250"/>
      <c r="C44" s="1250"/>
      <c r="D44" s="1250"/>
      <c r="E44" s="1250"/>
      <c r="F44" s="1251"/>
      <c r="H44" s="295"/>
      <c r="M44" s="1123" t="s">
        <v>390</v>
      </c>
      <c r="N44" s="1219"/>
      <c r="O44" s="1221"/>
      <c r="P44" s="1221"/>
      <c r="Q44" s="1221"/>
      <c r="R44" s="1169" t="s">
        <v>1</v>
      </c>
      <c r="S44" s="1221"/>
      <c r="T44" s="1239" t="s">
        <v>16</v>
      </c>
      <c r="U44" s="1221"/>
      <c r="V44" s="1239" t="s">
        <v>17</v>
      </c>
      <c r="X44" s="1214" t="s">
        <v>391</v>
      </c>
      <c r="Y44" s="1242"/>
      <c r="Z44" s="1242"/>
      <c r="AA44" s="1242"/>
      <c r="AB44" s="1242"/>
      <c r="AC44" s="1233" t="s">
        <v>392</v>
      </c>
      <c r="AD44" s="1229"/>
      <c r="AE44" s="1231" t="s">
        <v>393</v>
      </c>
      <c r="AF44" s="1233" t="s">
        <v>67</v>
      </c>
      <c r="AG44" s="1235"/>
      <c r="AH44" s="1235"/>
      <c r="AI44" s="1235"/>
      <c r="AJ44" s="1237" t="s">
        <v>58</v>
      </c>
      <c r="AK44" s="1212"/>
      <c r="AM44" s="1140"/>
      <c r="AN44" s="1141"/>
      <c r="AO44" s="1142"/>
      <c r="AP44" s="1142"/>
      <c r="AQ44" s="1142"/>
      <c r="AR44" s="1143"/>
      <c r="AT44" s="1140"/>
      <c r="AU44" s="1141"/>
      <c r="AV44" s="1142"/>
      <c r="AW44" s="1142"/>
      <c r="AX44" s="1142"/>
      <c r="AY44" s="1143"/>
    </row>
    <row r="45" spans="1:51" ht="13.5" customHeight="1">
      <c r="A45" s="1249"/>
      <c r="B45" s="1250"/>
      <c r="C45" s="1250"/>
      <c r="D45" s="1250"/>
      <c r="E45" s="1250"/>
      <c r="F45" s="1251"/>
      <c r="H45" s="295"/>
      <c r="M45" s="1220"/>
      <c r="N45" s="1219"/>
      <c r="O45" s="1221"/>
      <c r="P45" s="1221"/>
      <c r="Q45" s="1221"/>
      <c r="R45" s="1169"/>
      <c r="S45" s="1221"/>
      <c r="T45" s="1239"/>
      <c r="U45" s="1221"/>
      <c r="V45" s="1239"/>
      <c r="X45" s="1241"/>
      <c r="Y45" s="1243"/>
      <c r="Z45" s="1243"/>
      <c r="AA45" s="1243"/>
      <c r="AB45" s="1243"/>
      <c r="AC45" s="1234"/>
      <c r="AD45" s="1230"/>
      <c r="AE45" s="1232"/>
      <c r="AF45" s="1234"/>
      <c r="AG45" s="1236"/>
      <c r="AH45" s="1236"/>
      <c r="AI45" s="1236"/>
      <c r="AJ45" s="1238"/>
      <c r="AK45" s="1228"/>
      <c r="AM45" s="332"/>
      <c r="AN45" s="315"/>
      <c r="AT45" s="342"/>
      <c r="AU45" s="342"/>
      <c r="AV45" s="342"/>
      <c r="AW45" s="342"/>
      <c r="AX45" s="342"/>
      <c r="AY45" s="342"/>
    </row>
    <row r="46" spans="1:51" ht="27" customHeight="1">
      <c r="A46" s="1249"/>
      <c r="B46" s="1250"/>
      <c r="C46" s="1250"/>
      <c r="D46" s="1250"/>
      <c r="E46" s="1250"/>
      <c r="F46" s="1251"/>
      <c r="H46" s="295"/>
      <c r="M46" s="1254" t="s">
        <v>10</v>
      </c>
      <c r="N46" s="1255"/>
      <c r="O46" s="1210"/>
      <c r="P46" s="1210"/>
      <c r="Q46" s="1210"/>
      <c r="R46" s="1210"/>
      <c r="S46" s="1210"/>
      <c r="T46" s="1210"/>
      <c r="U46" s="1210"/>
      <c r="V46" s="1210"/>
      <c r="W46" s="343"/>
      <c r="X46" s="307" t="s">
        <v>77</v>
      </c>
      <c r="Y46" s="1216"/>
      <c r="Z46" s="1216"/>
      <c r="AA46" s="1216"/>
      <c r="AK46" s="322"/>
      <c r="AM46" s="344"/>
      <c r="AN46" s="344"/>
      <c r="AO46" s="344"/>
      <c r="AP46" s="344"/>
      <c r="AQ46" s="344"/>
      <c r="AR46" s="344"/>
      <c r="AS46" s="344"/>
      <c r="AT46" s="344"/>
      <c r="AU46" s="344"/>
      <c r="AV46" s="344"/>
      <c r="AW46" s="344"/>
      <c r="AX46" s="344"/>
    </row>
    <row r="47" spans="1:51" ht="26.1" customHeight="1">
      <c r="A47" s="1256" t="s">
        <v>394</v>
      </c>
      <c r="B47" s="1257"/>
      <c r="C47" s="1257"/>
      <c r="D47" s="1257"/>
      <c r="E47" s="1257"/>
      <c r="F47" s="1258"/>
      <c r="H47" s="295"/>
      <c r="M47" s="345"/>
      <c r="N47" s="312"/>
      <c r="O47" s="1217"/>
      <c r="P47" s="1217"/>
      <c r="Q47" s="1217"/>
      <c r="R47" s="1217"/>
      <c r="S47" s="1217"/>
      <c r="T47" s="1217"/>
      <c r="U47" s="1217"/>
      <c r="V47" s="1217"/>
      <c r="W47" s="343"/>
      <c r="X47" s="295"/>
      <c r="Y47" s="1190"/>
      <c r="Z47" s="1190"/>
      <c r="AA47" s="1190"/>
      <c r="AB47" s="1190"/>
      <c r="AC47" s="1190"/>
      <c r="AD47" s="1190"/>
      <c r="AE47" s="1190"/>
      <c r="AF47" s="1190"/>
      <c r="AG47" s="1190"/>
      <c r="AH47" s="1190"/>
      <c r="AI47" s="1190"/>
      <c r="AJ47" s="1190"/>
      <c r="AK47" s="322"/>
    </row>
    <row r="48" spans="1:51" ht="26.1" customHeight="1">
      <c r="A48" s="1259" t="s">
        <v>395</v>
      </c>
      <c r="B48" s="1260"/>
      <c r="C48" s="1260"/>
      <c r="D48" s="1260"/>
      <c r="E48" s="1260"/>
      <c r="F48" s="1261"/>
      <c r="H48" s="295"/>
      <c r="M48" s="297"/>
      <c r="N48" s="298"/>
      <c r="O48" s="1218"/>
      <c r="P48" s="1218"/>
      <c r="Q48" s="1218"/>
      <c r="R48" s="1218"/>
      <c r="S48" s="1218"/>
      <c r="T48" s="1218"/>
      <c r="U48" s="1218"/>
      <c r="V48" s="1218"/>
      <c r="W48" s="326"/>
      <c r="X48" s="334" t="s">
        <v>381</v>
      </c>
      <c r="Y48" s="330"/>
      <c r="Z48" s="298" t="s">
        <v>192</v>
      </c>
      <c r="AA48" s="330"/>
      <c r="AB48" s="298" t="s">
        <v>193</v>
      </c>
      <c r="AC48" s="1236"/>
      <c r="AD48" s="1236"/>
      <c r="AE48" s="298"/>
      <c r="AF48" s="298"/>
      <c r="AG48" s="298"/>
      <c r="AH48" s="298"/>
      <c r="AI48" s="298"/>
      <c r="AJ48" s="298"/>
      <c r="AK48" s="326"/>
    </row>
    <row r="49" spans="1:37" ht="27" customHeight="1" thickBot="1">
      <c r="A49" s="346"/>
      <c r="B49" s="19"/>
      <c r="C49" s="19"/>
      <c r="D49" s="19"/>
      <c r="E49" s="19"/>
      <c r="F49" s="347"/>
      <c r="H49" s="297"/>
      <c r="I49" s="298"/>
      <c r="J49" s="298"/>
      <c r="K49" s="298"/>
      <c r="L49" s="298"/>
      <c r="M49" s="1252" t="s">
        <v>390</v>
      </c>
      <c r="N49" s="1253"/>
      <c r="O49" s="305"/>
      <c r="P49" s="1116"/>
      <c r="Q49" s="1116"/>
      <c r="R49" s="324" t="s">
        <v>1</v>
      </c>
      <c r="S49" s="333"/>
      <c r="T49" s="324" t="s">
        <v>2</v>
      </c>
      <c r="U49" s="333"/>
      <c r="V49" s="324" t="s">
        <v>3</v>
      </c>
      <c r="W49" s="298"/>
      <c r="X49" s="334" t="s">
        <v>391</v>
      </c>
      <c r="Y49" s="1159"/>
      <c r="Z49" s="1159"/>
      <c r="AA49" s="1159"/>
      <c r="AB49" s="1159"/>
      <c r="AC49" s="324" t="s">
        <v>392</v>
      </c>
      <c r="AD49" s="298"/>
      <c r="AE49" s="300" t="s">
        <v>393</v>
      </c>
      <c r="AF49" s="324" t="s">
        <v>67</v>
      </c>
      <c r="AG49" s="1158"/>
      <c r="AH49" s="1158"/>
      <c r="AI49" s="1158"/>
      <c r="AJ49" s="298" t="s">
        <v>58</v>
      </c>
      <c r="AK49" s="326"/>
    </row>
    <row r="50" spans="1:37" ht="13.8" thickTop="1"/>
  </sheetData>
  <sheetProtection algorithmName="SHA-512" hashValue="FwSrbhy7Qu9YI2kR4W4UGQM/rvuHKkuQ1lS5T0KM+bpPvH/P3OW0BgV+7acBYbh4Idp7DaA3mOCpciUD31XBrg==" saltValue="KpvNqipqO9bORfDsvDixHw==" spinCount="100000" sheet="1" selectLockedCells="1"/>
  <mergeCells count="238">
    <mergeCell ref="M49:N49"/>
    <mergeCell ref="P49:Q49"/>
    <mergeCell ref="Y49:AB49"/>
    <mergeCell ref="AG49:AI49"/>
    <mergeCell ref="O13:Q13"/>
    <mergeCell ref="M46:N46"/>
    <mergeCell ref="O46:V46"/>
    <mergeCell ref="Y46:AA46"/>
    <mergeCell ref="A47:F47"/>
    <mergeCell ref="O47:V48"/>
    <mergeCell ref="Y47:AJ47"/>
    <mergeCell ref="A48:F48"/>
    <mergeCell ref="AC48:AD48"/>
    <mergeCell ref="AD44:AD45"/>
    <mergeCell ref="AE44:AE45"/>
    <mergeCell ref="AF44:AF45"/>
    <mergeCell ref="AG44:AI45"/>
    <mergeCell ref="AJ44:AJ45"/>
    <mergeCell ref="N40:N41"/>
    <mergeCell ref="A42:A43"/>
    <mergeCell ref="M42:M43"/>
    <mergeCell ref="N42:N43"/>
    <mergeCell ref="AI38:AI39"/>
    <mergeCell ref="AJ38:AJ39"/>
    <mergeCell ref="AK44:AK45"/>
    <mergeCell ref="T44:T45"/>
    <mergeCell ref="U44:U45"/>
    <mergeCell ref="V44:V45"/>
    <mergeCell ref="X44:X45"/>
    <mergeCell ref="Y44:AB45"/>
    <mergeCell ref="AC44:AC45"/>
    <mergeCell ref="AM42:AN44"/>
    <mergeCell ref="AO42:AR44"/>
    <mergeCell ref="W42:W43"/>
    <mergeCell ref="X42:X43"/>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O40:V43"/>
    <mergeCell ref="W40:W41"/>
    <mergeCell ref="X40:X41"/>
    <mergeCell ref="Y40:AK41"/>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AF36:AF37"/>
    <mergeCell ref="AG36:AI37"/>
    <mergeCell ref="AJ36:AJ37"/>
    <mergeCell ref="AK36:AK37"/>
    <mergeCell ref="T36:T37"/>
    <mergeCell ref="U36:U37"/>
    <mergeCell ref="V36:V37"/>
    <mergeCell ref="X36:X37"/>
    <mergeCell ref="Y36:AB37"/>
    <mergeCell ref="AC36:AC37"/>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G17:AH17"/>
    <mergeCell ref="P18:Q18"/>
    <mergeCell ref="U18:V18"/>
    <mergeCell ref="AC18:AD18"/>
    <mergeCell ref="M19:N19"/>
    <mergeCell ref="O19:Q19"/>
    <mergeCell ref="H14:L15"/>
    <mergeCell ref="M15:N15"/>
    <mergeCell ref="O15:Q15"/>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AT5:AY11"/>
    <mergeCell ref="A6:F7"/>
    <mergeCell ref="H7:L7"/>
    <mergeCell ref="M7:N7"/>
    <mergeCell ref="O7:V7"/>
    <mergeCell ref="X7:AD7"/>
    <mergeCell ref="AE7:AK7"/>
    <mergeCell ref="A8:F8"/>
    <mergeCell ref="H8:L8"/>
    <mergeCell ref="O8:V8"/>
    <mergeCell ref="M5:M6"/>
    <mergeCell ref="H10:L10"/>
    <mergeCell ref="M10:N10"/>
    <mergeCell ref="O10:V10"/>
    <mergeCell ref="X10:AD10"/>
    <mergeCell ref="AE10:AK10"/>
    <mergeCell ref="H11:L12"/>
    <mergeCell ref="M11:M12"/>
    <mergeCell ref="N11:N12"/>
    <mergeCell ref="O11:V12"/>
    <mergeCell ref="X11:AD12"/>
    <mergeCell ref="T3:W3"/>
    <mergeCell ref="Y3:Z3"/>
    <mergeCell ref="AA3:AC3"/>
    <mergeCell ref="N5:N6"/>
    <mergeCell ref="O5:V6"/>
    <mergeCell ref="X5:AD5"/>
    <mergeCell ref="AE5:AK5"/>
    <mergeCell ref="AM5:AR11"/>
    <mergeCell ref="X8:AD8"/>
    <mergeCell ref="AE8:AK8"/>
    <mergeCell ref="M9:N9"/>
    <mergeCell ref="O9:Q9"/>
    <mergeCell ref="B42:F43"/>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s>
  <phoneticPr fontId="3"/>
  <dataValidations count="2">
    <dataValidation imeMode="fullKatakana" allowBlank="1" showInputMessage="1" showErrorMessage="1" sqref="O4:V4 X4:AK4 X7:AK7 O46:V46 O7 X10:AK10 O30:V31 O38:V39 O10" xr:uid="{44145AD0-C179-48F7-8985-472AC3370B5E}"/>
    <dataValidation type="list" allowBlank="1" showInputMessage="1" sqref="P1:V1" xr:uid="{F074C423-B324-49E9-BF75-B79D68D9C9A9}">
      <formula1>"第一,第二,第三,第四,第五,第六,第七,第八,第九,第十,第十一,第十二"</formula1>
    </dataValidation>
  </dataValidations>
  <printOptions horizontalCentered="1" verticalCentered="1"/>
  <pageMargins left="0.2" right="0.2" top="0.2" bottom="0.2" header="0.2" footer="0.2"/>
  <pageSetup paperSize="9" scale="57" orientation="landscape" r:id="rId1"/>
  <ignoredErrors>
    <ignoredError sqref="AO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30480</xdr:colOff>
                    <xdr:row>0</xdr:row>
                    <xdr:rowOff>152400</xdr:rowOff>
                  </from>
                  <to>
                    <xdr:col>8</xdr:col>
                    <xdr:colOff>274320</xdr:colOff>
                    <xdr:row>0</xdr:row>
                    <xdr:rowOff>373380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38100</xdr:colOff>
                    <xdr:row>0</xdr:row>
                    <xdr:rowOff>152400</xdr:rowOff>
                  </from>
                  <to>
                    <xdr:col>10</xdr:col>
                    <xdr:colOff>274320</xdr:colOff>
                    <xdr:row>0</xdr:row>
                    <xdr:rowOff>373380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68580</xdr:colOff>
                    <xdr:row>2</xdr:row>
                    <xdr:rowOff>99060</xdr:rowOff>
                  </from>
                  <to>
                    <xdr:col>12</xdr:col>
                    <xdr:colOff>297180</xdr:colOff>
                    <xdr:row>2</xdr:row>
                    <xdr:rowOff>350520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76200</xdr:colOff>
                    <xdr:row>2</xdr:row>
                    <xdr:rowOff>99060</xdr:rowOff>
                  </from>
                  <to>
                    <xdr:col>14</xdr:col>
                    <xdr:colOff>297180</xdr:colOff>
                    <xdr:row>2</xdr:row>
                    <xdr:rowOff>350520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02D8-23B4-4936-901B-3D16E70EF14B}">
  <sheetPr>
    <pageSetUpPr fitToPage="1"/>
  </sheetPr>
  <dimension ref="A1:AW89"/>
  <sheetViews>
    <sheetView showRowColHeaders="0" showZeros="0" zoomScale="55" zoomScaleNormal="55" workbookViewId="0">
      <selection activeCell="B2" sqref="B2:I4"/>
    </sheetView>
  </sheetViews>
  <sheetFormatPr defaultColWidth="9" defaultRowHeight="13.2"/>
  <cols>
    <col min="1" max="1" width="20.109375" customWidth="1"/>
    <col min="2" max="2" width="4.6640625" customWidth="1"/>
    <col min="3" max="3" width="3.6640625" customWidth="1"/>
    <col min="4" max="4" width="4.109375" customWidth="1"/>
    <col min="5" max="5" width="3.6640625" customWidth="1"/>
    <col min="6" max="8" width="4.6640625" customWidth="1"/>
    <col min="9" max="9" width="3.6640625" customWidth="1"/>
    <col min="10" max="11" width="4.6640625" customWidth="1"/>
    <col min="12" max="12" width="4.109375" customWidth="1"/>
    <col min="13" max="13" width="3.6640625" customWidth="1"/>
    <col min="14" max="14" width="4.6640625" customWidth="1"/>
    <col min="15" max="15" width="3.6640625" customWidth="1"/>
    <col min="16" max="17" width="4.6640625" customWidth="1"/>
    <col min="18" max="18" width="4.109375" customWidth="1"/>
    <col min="19" max="19" width="3.6640625" customWidth="1"/>
    <col min="20" max="20" width="4.6640625" customWidth="1"/>
    <col min="21" max="21" width="3.6640625" customWidth="1"/>
    <col min="22" max="22" width="4.6640625" customWidth="1"/>
    <col min="23" max="23" width="3.6640625" customWidth="1"/>
    <col min="24" max="24" width="4.6640625" customWidth="1"/>
    <col min="25" max="25" width="3.6640625" customWidth="1"/>
    <col min="26" max="26" width="2.6640625" customWidth="1"/>
    <col min="27" max="27" width="20.109375" customWidth="1"/>
    <col min="28" max="29" width="4.109375" customWidth="1"/>
    <col min="30" max="35" width="4.6640625" customWidth="1"/>
    <col min="36" max="37" width="3.6640625" customWidth="1"/>
    <col min="38" max="38" width="4.6640625" customWidth="1"/>
    <col min="39" max="48" width="3.6640625" customWidth="1"/>
    <col min="49" max="49" width="14.6640625" customWidth="1"/>
  </cols>
  <sheetData>
    <row r="1" spans="1:49" ht="23.1" customHeight="1">
      <c r="A1" s="348" t="s">
        <v>396</v>
      </c>
      <c r="B1" s="1263" t="s">
        <v>101</v>
      </c>
      <c r="C1" s="1264"/>
      <c r="D1" s="1264"/>
      <c r="E1" s="1264"/>
      <c r="F1" s="1264"/>
      <c r="G1" s="1264"/>
      <c r="H1" s="1264"/>
      <c r="I1" s="1265"/>
      <c r="J1" s="1176" t="s">
        <v>397</v>
      </c>
      <c r="K1" s="1266"/>
      <c r="L1" s="349" t="s">
        <v>77</v>
      </c>
      <c r="M1" s="1210"/>
      <c r="N1" s="1210"/>
      <c r="O1" s="1210"/>
      <c r="P1" s="350"/>
      <c r="Q1" s="350"/>
      <c r="R1" s="350"/>
      <c r="S1" s="350"/>
      <c r="T1" s="350"/>
      <c r="U1" s="350"/>
      <c r="V1" s="350"/>
      <c r="W1" s="350"/>
      <c r="X1" s="350"/>
      <c r="Y1" s="351"/>
      <c r="AA1" s="352" t="s">
        <v>398</v>
      </c>
      <c r="AB1" s="1263" t="s">
        <v>399</v>
      </c>
      <c r="AC1" s="1267"/>
      <c r="AD1" s="1267"/>
      <c r="AE1" s="1267"/>
      <c r="AF1" s="1267"/>
      <c r="AG1" s="1267"/>
      <c r="AH1" s="1267"/>
      <c r="AI1" s="1267"/>
      <c r="AJ1" s="1267"/>
      <c r="AK1" s="1268"/>
      <c r="AL1" s="1263" t="s">
        <v>400</v>
      </c>
      <c r="AM1" s="1267"/>
      <c r="AN1" s="1267"/>
      <c r="AO1" s="1267"/>
      <c r="AP1" s="1267"/>
      <c r="AQ1" s="1267"/>
      <c r="AR1" s="1267"/>
      <c r="AS1" s="1267"/>
      <c r="AT1" s="1267"/>
      <c r="AU1" s="1267"/>
      <c r="AV1" s="1267"/>
      <c r="AW1" s="1268"/>
    </row>
    <row r="2" spans="1:49" ht="22.5" customHeight="1">
      <c r="A2" s="295"/>
      <c r="B2" s="1102">
        <v>0</v>
      </c>
      <c r="C2" s="1103"/>
      <c r="D2" s="1103"/>
      <c r="E2" s="1103"/>
      <c r="F2" s="1103"/>
      <c r="G2" s="1103"/>
      <c r="H2" s="1103"/>
      <c r="I2" s="1104"/>
      <c r="J2" s="353"/>
      <c r="K2" s="354"/>
      <c r="L2" s="1270"/>
      <c r="M2" s="1271"/>
      <c r="N2" s="1271"/>
      <c r="O2" s="1271"/>
      <c r="P2" s="1271"/>
      <c r="Q2" s="1271"/>
      <c r="R2" s="1271"/>
      <c r="S2" s="1271"/>
      <c r="T2" s="1271"/>
      <c r="U2" s="1271"/>
      <c r="V2" s="1271"/>
      <c r="W2" s="1271"/>
      <c r="X2" s="1271"/>
      <c r="Y2" s="1272"/>
      <c r="AA2" s="355" t="s">
        <v>401</v>
      </c>
      <c r="AB2" s="1273"/>
      <c r="AC2" s="1274"/>
      <c r="AD2" s="1274"/>
      <c r="AE2" s="1277" t="s">
        <v>1</v>
      </c>
      <c r="AF2" s="1274"/>
      <c r="AG2" s="1274"/>
      <c r="AH2" s="1161" t="s">
        <v>2</v>
      </c>
      <c r="AI2" s="1274"/>
      <c r="AJ2" s="1274"/>
      <c r="AK2" s="1279" t="s">
        <v>3</v>
      </c>
      <c r="AL2" s="1281">
        <f>入力シート!V64</f>
        <v>0</v>
      </c>
      <c r="AM2" s="1282"/>
      <c r="AN2" s="1282"/>
      <c r="AO2" s="1282"/>
      <c r="AP2" s="1282"/>
      <c r="AQ2" s="1282"/>
      <c r="AR2" s="1282"/>
      <c r="AS2" s="1282"/>
      <c r="AT2" s="1282"/>
      <c r="AU2" s="1282"/>
      <c r="AV2" s="1282"/>
      <c r="AW2" s="1285" t="s">
        <v>86</v>
      </c>
    </row>
    <row r="3" spans="1:49" ht="23.1" customHeight="1">
      <c r="A3" s="295"/>
      <c r="B3" s="1128"/>
      <c r="C3" s="1129"/>
      <c r="D3" s="1129"/>
      <c r="E3" s="1129"/>
      <c r="F3" s="1129"/>
      <c r="G3" s="1129"/>
      <c r="H3" s="1129"/>
      <c r="I3" s="1130"/>
      <c r="J3" s="353"/>
      <c r="K3" s="354"/>
      <c r="L3" s="1270"/>
      <c r="M3" s="1271"/>
      <c r="N3" s="1271"/>
      <c r="O3" s="1271"/>
      <c r="P3" s="1271"/>
      <c r="Q3" s="1271"/>
      <c r="R3" s="1271"/>
      <c r="S3" s="1271"/>
      <c r="T3" s="1271"/>
      <c r="U3" s="1271"/>
      <c r="V3" s="1271"/>
      <c r="W3" s="1271"/>
      <c r="X3" s="1271"/>
      <c r="Y3" s="1272"/>
      <c r="AA3" s="355" t="s">
        <v>402</v>
      </c>
      <c r="AB3" s="1275"/>
      <c r="AC3" s="1276"/>
      <c r="AD3" s="1276"/>
      <c r="AE3" s="1278"/>
      <c r="AF3" s="1276"/>
      <c r="AG3" s="1276"/>
      <c r="AH3" s="1278"/>
      <c r="AI3" s="1276"/>
      <c r="AJ3" s="1276"/>
      <c r="AK3" s="1280"/>
      <c r="AL3" s="1283"/>
      <c r="AM3" s="1284"/>
      <c r="AN3" s="1284"/>
      <c r="AO3" s="1284"/>
      <c r="AP3" s="1284"/>
      <c r="AQ3" s="1284"/>
      <c r="AR3" s="1284"/>
      <c r="AS3" s="1284"/>
      <c r="AT3" s="1284"/>
      <c r="AU3" s="1284"/>
      <c r="AV3" s="1284"/>
      <c r="AW3" s="1286"/>
    </row>
    <row r="4" spans="1:49" ht="23.1" customHeight="1">
      <c r="A4" s="295"/>
      <c r="B4" s="1269"/>
      <c r="C4" s="1142"/>
      <c r="D4" s="1142"/>
      <c r="E4" s="1142"/>
      <c r="F4" s="1142"/>
      <c r="G4" s="1142"/>
      <c r="H4" s="1142"/>
      <c r="I4" s="1143"/>
      <c r="J4" s="356"/>
      <c r="K4" s="357"/>
      <c r="L4" s="358" t="s">
        <v>381</v>
      </c>
      <c r="M4" s="1287"/>
      <c r="N4" s="1222"/>
      <c r="O4" s="359" t="s">
        <v>192</v>
      </c>
      <c r="P4" s="1287"/>
      <c r="Q4" s="1222"/>
      <c r="R4" s="359" t="s">
        <v>193</v>
      </c>
      <c r="S4" s="1287"/>
      <c r="T4" s="1222"/>
      <c r="U4" s="1222"/>
      <c r="V4" s="357"/>
      <c r="W4" s="357"/>
      <c r="X4" s="357"/>
      <c r="Y4" s="360"/>
      <c r="AA4" s="361"/>
      <c r="AB4" s="1288" t="s">
        <v>403</v>
      </c>
      <c r="AC4" s="1289"/>
      <c r="AD4" s="1263" t="s">
        <v>404</v>
      </c>
      <c r="AE4" s="1267"/>
      <c r="AF4" s="1267"/>
      <c r="AG4" s="1267"/>
      <c r="AH4" s="1267"/>
      <c r="AI4" s="1268"/>
      <c r="AJ4" s="1288" t="s">
        <v>405</v>
      </c>
      <c r="AK4" s="1289"/>
      <c r="AL4" s="1263" t="s">
        <v>406</v>
      </c>
      <c r="AM4" s="1267"/>
      <c r="AN4" s="1267"/>
      <c r="AO4" s="1267"/>
      <c r="AP4" s="1267"/>
      <c r="AQ4" s="1267"/>
      <c r="AR4" s="1267"/>
      <c r="AS4" s="1267"/>
      <c r="AT4" s="1267"/>
      <c r="AU4" s="1267"/>
      <c r="AV4" s="1267"/>
      <c r="AW4" s="1268"/>
    </row>
    <row r="5" spans="1:49" ht="11.25" customHeight="1">
      <c r="A5" s="295"/>
      <c r="B5" s="1290" t="s">
        <v>101</v>
      </c>
      <c r="C5" s="1291"/>
      <c r="D5" s="1291"/>
      <c r="E5" s="1291"/>
      <c r="F5" s="1291"/>
      <c r="G5" s="1291"/>
      <c r="H5" s="1291"/>
      <c r="I5" s="1292"/>
      <c r="J5" s="1176" t="s">
        <v>397</v>
      </c>
      <c r="K5" s="1178"/>
      <c r="L5" s="1296" t="s">
        <v>77</v>
      </c>
      <c r="M5" s="1298"/>
      <c r="N5" s="1298"/>
      <c r="O5" s="1298"/>
      <c r="P5" s="362"/>
      <c r="Q5" s="362"/>
      <c r="R5" s="363"/>
      <c r="S5" s="362"/>
      <c r="T5" s="362"/>
      <c r="U5" s="362"/>
      <c r="V5" s="350"/>
      <c r="W5" s="350"/>
      <c r="X5" s="350"/>
      <c r="Y5" s="351"/>
      <c r="AA5" s="361"/>
      <c r="AB5" s="1273"/>
      <c r="AC5" s="1300"/>
      <c r="AD5" s="1102"/>
      <c r="AE5" s="1103"/>
      <c r="AF5" s="1103"/>
      <c r="AG5" s="1103"/>
      <c r="AH5" s="1103"/>
      <c r="AI5" s="1103"/>
      <c r="AJ5" s="1273"/>
      <c r="AK5" s="1300"/>
      <c r="AL5" s="1296" t="s">
        <v>77</v>
      </c>
      <c r="AM5" s="1304"/>
      <c r="AN5" s="1304"/>
      <c r="AO5" s="1124"/>
      <c r="AP5" s="1124"/>
      <c r="AQ5" s="1124"/>
      <c r="AR5" s="1124"/>
      <c r="AS5" s="1124"/>
      <c r="AT5" s="1124"/>
      <c r="AU5" s="1124"/>
      <c r="AV5" s="1124"/>
      <c r="AW5" s="1125"/>
    </row>
    <row r="6" spans="1:49" ht="11.25" customHeight="1">
      <c r="A6" s="295"/>
      <c r="B6" s="1293"/>
      <c r="C6" s="1294"/>
      <c r="D6" s="1294"/>
      <c r="E6" s="1294"/>
      <c r="F6" s="1294"/>
      <c r="G6" s="1294"/>
      <c r="H6" s="1294"/>
      <c r="I6" s="1295"/>
      <c r="J6" s="1179"/>
      <c r="K6" s="1181"/>
      <c r="L6" s="1297"/>
      <c r="M6" s="1299"/>
      <c r="N6" s="1299"/>
      <c r="O6" s="1299"/>
      <c r="P6" s="364"/>
      <c r="Q6" s="364"/>
      <c r="R6" s="365"/>
      <c r="S6" s="364"/>
      <c r="T6" s="364"/>
      <c r="U6" s="364"/>
      <c r="V6" s="354"/>
      <c r="W6" s="354"/>
      <c r="X6" s="354"/>
      <c r="Y6" s="366"/>
      <c r="AA6" s="361"/>
      <c r="AB6" s="1301"/>
      <c r="AC6" s="1302"/>
      <c r="AD6" s="1128"/>
      <c r="AE6" s="1129"/>
      <c r="AF6" s="1129"/>
      <c r="AG6" s="1129"/>
      <c r="AH6" s="1129"/>
      <c r="AI6" s="1129"/>
      <c r="AJ6" s="1301"/>
      <c r="AK6" s="1302"/>
      <c r="AL6" s="1297"/>
      <c r="AM6" s="1305"/>
      <c r="AN6" s="1305"/>
      <c r="AO6" s="1134"/>
      <c r="AP6" s="1134"/>
      <c r="AQ6" s="1134"/>
      <c r="AR6" s="1134"/>
      <c r="AS6" s="1134"/>
      <c r="AT6" s="1134"/>
      <c r="AU6" s="1134"/>
      <c r="AV6" s="1134"/>
      <c r="AW6" s="1306"/>
    </row>
    <row r="7" spans="1:49" ht="11.25" customHeight="1">
      <c r="A7" s="295"/>
      <c r="B7" s="1102"/>
      <c r="C7" s="1103"/>
      <c r="D7" s="1103"/>
      <c r="E7" s="1103"/>
      <c r="F7" s="1103"/>
      <c r="G7" s="1103"/>
      <c r="H7" s="1103"/>
      <c r="I7" s="1104"/>
      <c r="J7" s="353"/>
      <c r="K7" s="354"/>
      <c r="L7" s="1307"/>
      <c r="M7" s="1134"/>
      <c r="N7" s="1134"/>
      <c r="O7" s="1134"/>
      <c r="P7" s="1134"/>
      <c r="Q7" s="1134"/>
      <c r="R7" s="1134"/>
      <c r="S7" s="1134"/>
      <c r="T7" s="1134"/>
      <c r="U7" s="1134"/>
      <c r="V7" s="1134"/>
      <c r="W7" s="1134"/>
      <c r="X7" s="1134"/>
      <c r="Y7" s="1306"/>
      <c r="AA7" s="361"/>
      <c r="AB7" s="1301"/>
      <c r="AC7" s="1302"/>
      <c r="AD7" s="1128"/>
      <c r="AE7" s="1129"/>
      <c r="AF7" s="1129"/>
      <c r="AG7" s="1129"/>
      <c r="AH7" s="1129"/>
      <c r="AI7" s="1129"/>
      <c r="AJ7" s="1301"/>
      <c r="AK7" s="1302"/>
      <c r="AL7" s="1297"/>
      <c r="AM7" s="1305"/>
      <c r="AN7" s="1305"/>
      <c r="AO7" s="1134"/>
      <c r="AP7" s="1134"/>
      <c r="AQ7" s="1134"/>
      <c r="AR7" s="1134"/>
      <c r="AS7" s="1134"/>
      <c r="AT7" s="1134"/>
      <c r="AU7" s="1134"/>
      <c r="AV7" s="1134"/>
      <c r="AW7" s="1306"/>
    </row>
    <row r="8" spans="1:49" ht="11.25" customHeight="1">
      <c r="A8" s="295"/>
      <c r="B8" s="1128"/>
      <c r="C8" s="1129"/>
      <c r="D8" s="1129"/>
      <c r="E8" s="1129"/>
      <c r="F8" s="1129"/>
      <c r="G8" s="1129"/>
      <c r="H8" s="1129"/>
      <c r="I8" s="1130"/>
      <c r="J8" s="353"/>
      <c r="K8" s="354"/>
      <c r="L8" s="1307"/>
      <c r="M8" s="1134"/>
      <c r="N8" s="1134"/>
      <c r="O8" s="1134"/>
      <c r="P8" s="1134"/>
      <c r="Q8" s="1134"/>
      <c r="R8" s="1134"/>
      <c r="S8" s="1134"/>
      <c r="T8" s="1134"/>
      <c r="U8" s="1134"/>
      <c r="V8" s="1134"/>
      <c r="W8" s="1134"/>
      <c r="X8" s="1134"/>
      <c r="Y8" s="1306"/>
      <c r="AA8" s="361"/>
      <c r="AB8" s="1301"/>
      <c r="AC8" s="1302"/>
      <c r="AD8" s="1128"/>
      <c r="AE8" s="1129"/>
      <c r="AF8" s="1129"/>
      <c r="AG8" s="1129"/>
      <c r="AH8" s="1129"/>
      <c r="AI8" s="1129"/>
      <c r="AJ8" s="1301"/>
      <c r="AK8" s="1302"/>
      <c r="AL8" s="1297" t="s">
        <v>381</v>
      </c>
      <c r="AM8" s="1299"/>
      <c r="AN8" s="1299"/>
      <c r="AO8" s="1309" t="s">
        <v>192</v>
      </c>
      <c r="AP8" s="1299"/>
      <c r="AQ8" s="1299"/>
      <c r="AR8" s="1309" t="s">
        <v>193</v>
      </c>
      <c r="AS8" s="1299"/>
      <c r="AT8" s="1299"/>
      <c r="AU8" s="1299"/>
      <c r="AW8" s="322"/>
    </row>
    <row r="9" spans="1:49" ht="11.25" customHeight="1">
      <c r="A9" s="295"/>
      <c r="B9" s="1128"/>
      <c r="C9" s="1129"/>
      <c r="D9" s="1129"/>
      <c r="E9" s="1129"/>
      <c r="F9" s="1129"/>
      <c r="G9" s="1129"/>
      <c r="H9" s="1129"/>
      <c r="I9" s="1130"/>
      <c r="J9" s="353"/>
      <c r="K9" s="354"/>
      <c r="L9" s="1307"/>
      <c r="M9" s="1134"/>
      <c r="N9" s="1134"/>
      <c r="O9" s="1134"/>
      <c r="P9" s="1134"/>
      <c r="Q9" s="1134"/>
      <c r="R9" s="1134"/>
      <c r="S9" s="1134"/>
      <c r="T9" s="1134"/>
      <c r="U9" s="1134"/>
      <c r="V9" s="1134"/>
      <c r="W9" s="1134"/>
      <c r="X9" s="1134"/>
      <c r="Y9" s="1306"/>
      <c r="AA9" s="361"/>
      <c r="AB9" s="1275"/>
      <c r="AC9" s="1303"/>
      <c r="AD9" s="1269"/>
      <c r="AE9" s="1142"/>
      <c r="AF9" s="1142"/>
      <c r="AG9" s="1142"/>
      <c r="AH9" s="1142"/>
      <c r="AI9" s="1142"/>
      <c r="AJ9" s="1275"/>
      <c r="AK9" s="1303"/>
      <c r="AL9" s="1308"/>
      <c r="AM9" s="1287"/>
      <c r="AN9" s="1287"/>
      <c r="AO9" s="1310"/>
      <c r="AP9" s="1287"/>
      <c r="AQ9" s="1287"/>
      <c r="AR9" s="1310"/>
      <c r="AS9" s="1287"/>
      <c r="AT9" s="1287"/>
      <c r="AU9" s="1287"/>
      <c r="AV9" s="298"/>
      <c r="AW9" s="326"/>
    </row>
    <row r="10" spans="1:49" ht="11.25" customHeight="1">
      <c r="A10" s="295"/>
      <c r="B10" s="1128"/>
      <c r="C10" s="1129"/>
      <c r="D10" s="1129"/>
      <c r="E10" s="1129"/>
      <c r="F10" s="1129"/>
      <c r="G10" s="1129"/>
      <c r="H10" s="1129"/>
      <c r="I10" s="1130"/>
      <c r="J10" s="353"/>
      <c r="K10" s="354"/>
      <c r="L10" s="1307"/>
      <c r="M10" s="1134"/>
      <c r="N10" s="1134"/>
      <c r="O10" s="1134"/>
      <c r="P10" s="1134"/>
      <c r="Q10" s="1134"/>
      <c r="R10" s="1134"/>
      <c r="S10" s="1134"/>
      <c r="T10" s="1134"/>
      <c r="U10" s="1134"/>
      <c r="V10" s="1134"/>
      <c r="W10" s="1134"/>
      <c r="X10" s="1134"/>
      <c r="Y10" s="1306"/>
      <c r="AA10" s="361"/>
      <c r="AB10" s="1273"/>
      <c r="AC10" s="1300"/>
      <c r="AD10" s="1102"/>
      <c r="AE10" s="1103"/>
      <c r="AF10" s="1103"/>
      <c r="AG10" s="1103"/>
      <c r="AH10" s="1103"/>
      <c r="AI10" s="1103"/>
      <c r="AJ10" s="1273"/>
      <c r="AK10" s="1300"/>
      <c r="AL10" s="1296" t="s">
        <v>77</v>
      </c>
      <c r="AM10" s="1304"/>
      <c r="AN10" s="1304"/>
      <c r="AO10" s="1124"/>
      <c r="AP10" s="1124"/>
      <c r="AQ10" s="1124"/>
      <c r="AR10" s="1124"/>
      <c r="AS10" s="1124"/>
      <c r="AT10" s="1124"/>
      <c r="AU10" s="1124"/>
      <c r="AV10" s="1124"/>
      <c r="AW10" s="1125"/>
    </row>
    <row r="11" spans="1:49" ht="11.25" customHeight="1">
      <c r="A11" s="295"/>
      <c r="B11" s="1128"/>
      <c r="C11" s="1129"/>
      <c r="D11" s="1129"/>
      <c r="E11" s="1129"/>
      <c r="F11" s="1129"/>
      <c r="G11" s="1129"/>
      <c r="H11" s="1129"/>
      <c r="I11" s="1130"/>
      <c r="J11" s="353"/>
      <c r="K11" s="354"/>
      <c r="L11" s="1297" t="s">
        <v>381</v>
      </c>
      <c r="M11" s="1299"/>
      <c r="N11" s="1299"/>
      <c r="O11" s="1311" t="s">
        <v>192</v>
      </c>
      <c r="P11" s="1299"/>
      <c r="Q11" s="1299"/>
      <c r="R11" s="1311" t="s">
        <v>193</v>
      </c>
      <c r="S11" s="1299"/>
      <c r="T11" s="1299"/>
      <c r="U11" s="1299"/>
      <c r="V11" s="354"/>
      <c r="W11" s="354"/>
      <c r="X11" s="354"/>
      <c r="Y11" s="366"/>
      <c r="AA11" s="361"/>
      <c r="AB11" s="1301"/>
      <c r="AC11" s="1302"/>
      <c r="AD11" s="1128"/>
      <c r="AE11" s="1129"/>
      <c r="AF11" s="1129"/>
      <c r="AG11" s="1129"/>
      <c r="AH11" s="1129"/>
      <c r="AI11" s="1129"/>
      <c r="AJ11" s="1301"/>
      <c r="AK11" s="1302"/>
      <c r="AL11" s="1297"/>
      <c r="AM11" s="1305"/>
      <c r="AN11" s="1305"/>
      <c r="AO11" s="1134"/>
      <c r="AP11" s="1134"/>
      <c r="AQ11" s="1134"/>
      <c r="AR11" s="1134"/>
      <c r="AS11" s="1134"/>
      <c r="AT11" s="1134"/>
      <c r="AU11" s="1134"/>
      <c r="AV11" s="1134"/>
      <c r="AW11" s="1306"/>
    </row>
    <row r="12" spans="1:49" ht="11.25" customHeight="1">
      <c r="A12" s="295"/>
      <c r="B12" s="1269"/>
      <c r="C12" s="1142"/>
      <c r="D12" s="1142"/>
      <c r="E12" s="1142"/>
      <c r="F12" s="1142"/>
      <c r="G12" s="1142"/>
      <c r="H12" s="1142"/>
      <c r="I12" s="1143"/>
      <c r="J12" s="356"/>
      <c r="K12" s="357"/>
      <c r="L12" s="1308"/>
      <c r="M12" s="1287"/>
      <c r="N12" s="1287"/>
      <c r="O12" s="1311"/>
      <c r="P12" s="1287"/>
      <c r="Q12" s="1287"/>
      <c r="R12" s="1311"/>
      <c r="S12" s="1287"/>
      <c r="T12" s="1287"/>
      <c r="U12" s="1287"/>
      <c r="V12" s="357"/>
      <c r="W12" s="357"/>
      <c r="X12" s="357"/>
      <c r="Y12" s="360"/>
      <c r="AA12" s="361"/>
      <c r="AB12" s="1301"/>
      <c r="AC12" s="1302"/>
      <c r="AD12" s="1128"/>
      <c r="AE12" s="1129"/>
      <c r="AF12" s="1129"/>
      <c r="AG12" s="1129"/>
      <c r="AH12" s="1129"/>
      <c r="AI12" s="1129"/>
      <c r="AJ12" s="1301"/>
      <c r="AK12" s="1302"/>
      <c r="AL12" s="1297"/>
      <c r="AM12" s="1305"/>
      <c r="AN12" s="1305"/>
      <c r="AO12" s="1134"/>
      <c r="AP12" s="1134"/>
      <c r="AQ12" s="1134"/>
      <c r="AR12" s="1134"/>
      <c r="AS12" s="1134"/>
      <c r="AT12" s="1134"/>
      <c r="AU12" s="1134"/>
      <c r="AV12" s="1134"/>
      <c r="AW12" s="1306"/>
    </row>
    <row r="13" spans="1:49" ht="11.25" customHeight="1">
      <c r="A13" s="295"/>
      <c r="B13" s="1290" t="s">
        <v>101</v>
      </c>
      <c r="C13" s="1291"/>
      <c r="D13" s="1291"/>
      <c r="E13" s="1291"/>
      <c r="F13" s="1291"/>
      <c r="G13" s="1291"/>
      <c r="H13" s="1291"/>
      <c r="I13" s="1292"/>
      <c r="J13" s="1176" t="s">
        <v>397</v>
      </c>
      <c r="K13" s="1178"/>
      <c r="L13" s="1296" t="s">
        <v>77</v>
      </c>
      <c r="M13" s="1298"/>
      <c r="N13" s="1298"/>
      <c r="O13" s="1298"/>
      <c r="P13" s="362"/>
      <c r="Q13" s="362"/>
      <c r="R13" s="363"/>
      <c r="S13" s="362"/>
      <c r="T13" s="362"/>
      <c r="U13" s="362"/>
      <c r="V13" s="350"/>
      <c r="W13" s="350"/>
      <c r="X13" s="350"/>
      <c r="Y13" s="351"/>
      <c r="AA13" s="361"/>
      <c r="AB13" s="1301"/>
      <c r="AC13" s="1302"/>
      <c r="AD13" s="1128"/>
      <c r="AE13" s="1129"/>
      <c r="AF13" s="1129"/>
      <c r="AG13" s="1129"/>
      <c r="AH13" s="1129"/>
      <c r="AI13" s="1129"/>
      <c r="AJ13" s="1301"/>
      <c r="AK13" s="1302"/>
      <c r="AL13" s="1297" t="s">
        <v>381</v>
      </c>
      <c r="AM13" s="1299"/>
      <c r="AN13" s="1299"/>
      <c r="AO13" s="1309" t="s">
        <v>192</v>
      </c>
      <c r="AP13" s="1299"/>
      <c r="AQ13" s="1299"/>
      <c r="AR13" s="1309" t="s">
        <v>193</v>
      </c>
      <c r="AS13" s="1299"/>
      <c r="AT13" s="1299"/>
      <c r="AU13" s="1299"/>
      <c r="AW13" s="322"/>
    </row>
    <row r="14" spans="1:49" ht="11.25" customHeight="1">
      <c r="A14" s="295"/>
      <c r="B14" s="1293"/>
      <c r="C14" s="1294"/>
      <c r="D14" s="1294"/>
      <c r="E14" s="1294"/>
      <c r="F14" s="1294"/>
      <c r="G14" s="1294"/>
      <c r="H14" s="1294"/>
      <c r="I14" s="1295"/>
      <c r="J14" s="1179"/>
      <c r="K14" s="1181"/>
      <c r="L14" s="1297"/>
      <c r="M14" s="1299"/>
      <c r="N14" s="1299"/>
      <c r="O14" s="1299"/>
      <c r="P14" s="364"/>
      <c r="Q14" s="364"/>
      <c r="R14" s="365"/>
      <c r="S14" s="364"/>
      <c r="T14" s="364"/>
      <c r="U14" s="364"/>
      <c r="V14" s="354"/>
      <c r="W14" s="354"/>
      <c r="X14" s="354"/>
      <c r="Y14" s="366"/>
      <c r="AA14" s="361"/>
      <c r="AB14" s="1275"/>
      <c r="AC14" s="1303"/>
      <c r="AD14" s="1269"/>
      <c r="AE14" s="1142"/>
      <c r="AF14" s="1142"/>
      <c r="AG14" s="1142"/>
      <c r="AH14" s="1142"/>
      <c r="AI14" s="1142"/>
      <c r="AJ14" s="1275"/>
      <c r="AK14" s="1303"/>
      <c r="AL14" s="1308"/>
      <c r="AM14" s="1287"/>
      <c r="AN14" s="1287"/>
      <c r="AO14" s="1310"/>
      <c r="AP14" s="1287"/>
      <c r="AQ14" s="1287"/>
      <c r="AR14" s="1310"/>
      <c r="AS14" s="1287"/>
      <c r="AT14" s="1287"/>
      <c r="AU14" s="1287"/>
      <c r="AV14" s="298"/>
      <c r="AW14" s="326"/>
    </row>
    <row r="15" spans="1:49" ht="11.25" customHeight="1">
      <c r="A15" s="295"/>
      <c r="B15" s="1102"/>
      <c r="C15" s="1103"/>
      <c r="D15" s="1103"/>
      <c r="E15" s="1103"/>
      <c r="F15" s="1103"/>
      <c r="G15" s="1103"/>
      <c r="H15" s="1103"/>
      <c r="I15" s="1104"/>
      <c r="J15" s="353"/>
      <c r="K15" s="354"/>
      <c r="L15" s="1307"/>
      <c r="M15" s="1134"/>
      <c r="N15" s="1134"/>
      <c r="O15" s="1134"/>
      <c r="P15" s="1134"/>
      <c r="Q15" s="1134"/>
      <c r="R15" s="1134"/>
      <c r="S15" s="1134"/>
      <c r="T15" s="1134"/>
      <c r="U15" s="1134"/>
      <c r="V15" s="1134"/>
      <c r="W15" s="1134"/>
      <c r="X15" s="1134"/>
      <c r="Y15" s="1306"/>
      <c r="AA15" s="361"/>
      <c r="AB15" s="1273"/>
      <c r="AC15" s="1300"/>
      <c r="AD15" s="1102"/>
      <c r="AE15" s="1103"/>
      <c r="AF15" s="1103"/>
      <c r="AG15" s="1103"/>
      <c r="AH15" s="1103"/>
      <c r="AI15" s="1103"/>
      <c r="AJ15" s="1273"/>
      <c r="AK15" s="1300"/>
      <c r="AL15" s="1296" t="s">
        <v>77</v>
      </c>
      <c r="AM15" s="1304"/>
      <c r="AN15" s="1304"/>
      <c r="AO15" s="1124"/>
      <c r="AP15" s="1124"/>
      <c r="AQ15" s="1124"/>
      <c r="AR15" s="1124"/>
      <c r="AS15" s="1124"/>
      <c r="AT15" s="1124"/>
      <c r="AU15" s="1124"/>
      <c r="AV15" s="1124"/>
      <c r="AW15" s="1125"/>
    </row>
    <row r="16" spans="1:49" ht="11.25" customHeight="1">
      <c r="A16" s="295"/>
      <c r="B16" s="1128"/>
      <c r="C16" s="1129"/>
      <c r="D16" s="1129"/>
      <c r="E16" s="1129"/>
      <c r="F16" s="1129"/>
      <c r="G16" s="1129"/>
      <c r="H16" s="1129"/>
      <c r="I16" s="1130"/>
      <c r="J16" s="353"/>
      <c r="K16" s="354"/>
      <c r="L16" s="1307"/>
      <c r="M16" s="1134"/>
      <c r="N16" s="1134"/>
      <c r="O16" s="1134"/>
      <c r="P16" s="1134"/>
      <c r="Q16" s="1134"/>
      <c r="R16" s="1134"/>
      <c r="S16" s="1134"/>
      <c r="T16" s="1134"/>
      <c r="U16" s="1134"/>
      <c r="V16" s="1134"/>
      <c r="W16" s="1134"/>
      <c r="X16" s="1134"/>
      <c r="Y16" s="1306"/>
      <c r="AA16" s="361"/>
      <c r="AB16" s="1301"/>
      <c r="AC16" s="1302"/>
      <c r="AD16" s="1128"/>
      <c r="AE16" s="1129"/>
      <c r="AF16" s="1129"/>
      <c r="AG16" s="1129"/>
      <c r="AH16" s="1129"/>
      <c r="AI16" s="1129"/>
      <c r="AJ16" s="1301"/>
      <c r="AK16" s="1302"/>
      <c r="AL16" s="1297"/>
      <c r="AM16" s="1305"/>
      <c r="AN16" s="1305"/>
      <c r="AO16" s="1134"/>
      <c r="AP16" s="1134"/>
      <c r="AQ16" s="1134"/>
      <c r="AR16" s="1134"/>
      <c r="AS16" s="1134"/>
      <c r="AT16" s="1134"/>
      <c r="AU16" s="1134"/>
      <c r="AV16" s="1134"/>
      <c r="AW16" s="1306"/>
    </row>
    <row r="17" spans="1:49" ht="11.25" customHeight="1">
      <c r="A17" s="295"/>
      <c r="B17" s="1128"/>
      <c r="C17" s="1129"/>
      <c r="D17" s="1129"/>
      <c r="E17" s="1129"/>
      <c r="F17" s="1129"/>
      <c r="G17" s="1129"/>
      <c r="H17" s="1129"/>
      <c r="I17" s="1130"/>
      <c r="J17" s="353"/>
      <c r="K17" s="354"/>
      <c r="L17" s="1307"/>
      <c r="M17" s="1134"/>
      <c r="N17" s="1134"/>
      <c r="O17" s="1134"/>
      <c r="P17" s="1134"/>
      <c r="Q17" s="1134"/>
      <c r="R17" s="1134"/>
      <c r="S17" s="1134"/>
      <c r="T17" s="1134"/>
      <c r="U17" s="1134"/>
      <c r="V17" s="1134"/>
      <c r="W17" s="1134"/>
      <c r="X17" s="1134"/>
      <c r="Y17" s="1306"/>
      <c r="AA17" s="361"/>
      <c r="AB17" s="1301"/>
      <c r="AC17" s="1302"/>
      <c r="AD17" s="1128"/>
      <c r="AE17" s="1129"/>
      <c r="AF17" s="1129"/>
      <c r="AG17" s="1129"/>
      <c r="AH17" s="1129"/>
      <c r="AI17" s="1129"/>
      <c r="AJ17" s="1301"/>
      <c r="AK17" s="1302"/>
      <c r="AL17" s="1297"/>
      <c r="AM17" s="1305"/>
      <c r="AN17" s="1305"/>
      <c r="AO17" s="1134"/>
      <c r="AP17" s="1134"/>
      <c r="AQ17" s="1134"/>
      <c r="AR17" s="1134"/>
      <c r="AS17" s="1134"/>
      <c r="AT17" s="1134"/>
      <c r="AU17" s="1134"/>
      <c r="AV17" s="1134"/>
      <c r="AW17" s="1306"/>
    </row>
    <row r="18" spans="1:49" ht="11.25" customHeight="1">
      <c r="A18" s="295"/>
      <c r="B18" s="1128"/>
      <c r="C18" s="1129"/>
      <c r="D18" s="1129"/>
      <c r="E18" s="1129"/>
      <c r="F18" s="1129"/>
      <c r="G18" s="1129"/>
      <c r="H18" s="1129"/>
      <c r="I18" s="1130"/>
      <c r="J18" s="353"/>
      <c r="K18" s="354"/>
      <c r="L18" s="1307"/>
      <c r="M18" s="1134"/>
      <c r="N18" s="1134"/>
      <c r="O18" s="1134"/>
      <c r="P18" s="1134"/>
      <c r="Q18" s="1134"/>
      <c r="R18" s="1134"/>
      <c r="S18" s="1134"/>
      <c r="T18" s="1134"/>
      <c r="U18" s="1134"/>
      <c r="V18" s="1134"/>
      <c r="W18" s="1134"/>
      <c r="X18" s="1134"/>
      <c r="Y18" s="1306"/>
      <c r="AA18" s="361"/>
      <c r="AB18" s="1301"/>
      <c r="AC18" s="1302"/>
      <c r="AD18" s="1128"/>
      <c r="AE18" s="1129"/>
      <c r="AF18" s="1129"/>
      <c r="AG18" s="1129"/>
      <c r="AH18" s="1129"/>
      <c r="AI18" s="1129"/>
      <c r="AJ18" s="1301"/>
      <c r="AK18" s="1302"/>
      <c r="AL18" s="1297" t="s">
        <v>381</v>
      </c>
      <c r="AM18" s="1299"/>
      <c r="AN18" s="1299"/>
      <c r="AO18" s="1309" t="s">
        <v>192</v>
      </c>
      <c r="AP18" s="1299"/>
      <c r="AQ18" s="1299"/>
      <c r="AR18" s="1309" t="s">
        <v>193</v>
      </c>
      <c r="AS18" s="1299"/>
      <c r="AT18" s="1299"/>
      <c r="AU18" s="1299"/>
      <c r="AW18" s="322"/>
    </row>
    <row r="19" spans="1:49" ht="11.25" customHeight="1">
      <c r="A19" s="295"/>
      <c r="B19" s="1128"/>
      <c r="C19" s="1129"/>
      <c r="D19" s="1129"/>
      <c r="E19" s="1129"/>
      <c r="F19" s="1129"/>
      <c r="G19" s="1129"/>
      <c r="H19" s="1129"/>
      <c r="I19" s="1130"/>
      <c r="J19" s="353"/>
      <c r="K19" s="354"/>
      <c r="L19" s="1297" t="s">
        <v>381</v>
      </c>
      <c r="M19" s="1299"/>
      <c r="N19" s="1299"/>
      <c r="O19" s="1311" t="s">
        <v>192</v>
      </c>
      <c r="P19" s="1299"/>
      <c r="Q19" s="1299"/>
      <c r="R19" s="1311" t="s">
        <v>193</v>
      </c>
      <c r="S19" s="1299"/>
      <c r="T19" s="1299"/>
      <c r="U19" s="1299"/>
      <c r="V19" s="354"/>
      <c r="W19" s="354"/>
      <c r="X19" s="354"/>
      <c r="Y19" s="366"/>
      <c r="AA19" s="361"/>
      <c r="AB19" s="1275"/>
      <c r="AC19" s="1303"/>
      <c r="AD19" s="1269"/>
      <c r="AE19" s="1142"/>
      <c r="AF19" s="1142"/>
      <c r="AG19" s="1142"/>
      <c r="AH19" s="1142"/>
      <c r="AI19" s="1142"/>
      <c r="AJ19" s="1275"/>
      <c r="AK19" s="1303"/>
      <c r="AL19" s="1308"/>
      <c r="AM19" s="1287"/>
      <c r="AN19" s="1287"/>
      <c r="AO19" s="1310"/>
      <c r="AP19" s="1287"/>
      <c r="AQ19" s="1287"/>
      <c r="AR19" s="1310"/>
      <c r="AS19" s="1287"/>
      <c r="AT19" s="1287"/>
      <c r="AU19" s="1287"/>
      <c r="AV19" s="298"/>
      <c r="AW19" s="326"/>
    </row>
    <row r="20" spans="1:49" ht="11.25" customHeight="1">
      <c r="A20" s="299"/>
      <c r="B20" s="1269"/>
      <c r="C20" s="1142"/>
      <c r="D20" s="1142"/>
      <c r="E20" s="1142"/>
      <c r="F20" s="1142"/>
      <c r="G20" s="1142"/>
      <c r="H20" s="1142"/>
      <c r="I20" s="1143"/>
      <c r="J20" s="356"/>
      <c r="K20" s="357"/>
      <c r="L20" s="1308"/>
      <c r="M20" s="1287"/>
      <c r="N20" s="1287"/>
      <c r="O20" s="1311"/>
      <c r="P20" s="1287"/>
      <c r="Q20" s="1287"/>
      <c r="R20" s="1311"/>
      <c r="S20" s="1287"/>
      <c r="T20" s="1287"/>
      <c r="U20" s="1287"/>
      <c r="V20" s="357"/>
      <c r="W20" s="357"/>
      <c r="X20" s="357"/>
      <c r="Y20" s="360"/>
      <c r="AA20" s="361"/>
      <c r="AB20" s="1273"/>
      <c r="AC20" s="1300"/>
      <c r="AD20" s="1102"/>
      <c r="AE20" s="1103"/>
      <c r="AF20" s="1103"/>
      <c r="AG20" s="1103"/>
      <c r="AH20" s="1103"/>
      <c r="AI20" s="1103"/>
      <c r="AJ20" s="1273"/>
      <c r="AK20" s="1300"/>
      <c r="AL20" s="1296" t="s">
        <v>77</v>
      </c>
      <c r="AM20" s="1304"/>
      <c r="AN20" s="1304"/>
      <c r="AO20" s="1124"/>
      <c r="AP20" s="1124"/>
      <c r="AQ20" s="1124"/>
      <c r="AR20" s="1124"/>
      <c r="AS20" s="1124"/>
      <c r="AT20" s="1124"/>
      <c r="AU20" s="1124"/>
      <c r="AV20" s="1124"/>
      <c r="AW20" s="1125"/>
    </row>
    <row r="21" spans="1:49" ht="11.25" customHeight="1">
      <c r="A21" s="1313" t="s">
        <v>407</v>
      </c>
      <c r="B21" s="1290" t="s">
        <v>408</v>
      </c>
      <c r="C21" s="1291"/>
      <c r="D21" s="1291"/>
      <c r="E21" s="1291"/>
      <c r="F21" s="1291"/>
      <c r="G21" s="1291"/>
      <c r="H21" s="1291"/>
      <c r="I21" s="1292"/>
      <c r="J21" s="1176" t="s">
        <v>397</v>
      </c>
      <c r="K21" s="1178"/>
      <c r="L21" s="1296" t="s">
        <v>77</v>
      </c>
      <c r="M21" s="1314">
        <f>入力シート!L46</f>
        <v>0</v>
      </c>
      <c r="N21" s="1314"/>
      <c r="O21" s="1314"/>
      <c r="P21" s="362"/>
      <c r="Q21" s="362"/>
      <c r="R21" s="363"/>
      <c r="S21" s="362"/>
      <c r="T21" s="362"/>
      <c r="U21" s="362"/>
      <c r="V21" s="350"/>
      <c r="W21" s="350"/>
      <c r="X21" s="350"/>
      <c r="Y21" s="351"/>
      <c r="AA21" s="361"/>
      <c r="AB21" s="1301"/>
      <c r="AC21" s="1302"/>
      <c r="AD21" s="1128"/>
      <c r="AE21" s="1129"/>
      <c r="AF21" s="1129"/>
      <c r="AG21" s="1129"/>
      <c r="AH21" s="1129"/>
      <c r="AI21" s="1129"/>
      <c r="AJ21" s="1301"/>
      <c r="AK21" s="1302"/>
      <c r="AL21" s="1297"/>
      <c r="AM21" s="1305"/>
      <c r="AN21" s="1305"/>
      <c r="AO21" s="1134"/>
      <c r="AP21" s="1134"/>
      <c r="AQ21" s="1134"/>
      <c r="AR21" s="1134"/>
      <c r="AS21" s="1134"/>
      <c r="AT21" s="1134"/>
      <c r="AU21" s="1134"/>
      <c r="AV21" s="1134"/>
      <c r="AW21" s="1306"/>
    </row>
    <row r="22" spans="1:49" ht="11.25" customHeight="1">
      <c r="A22" s="1313"/>
      <c r="B22" s="1293"/>
      <c r="C22" s="1294"/>
      <c r="D22" s="1294"/>
      <c r="E22" s="1294"/>
      <c r="F22" s="1294"/>
      <c r="G22" s="1294"/>
      <c r="H22" s="1294"/>
      <c r="I22" s="1295"/>
      <c r="J22" s="1179"/>
      <c r="K22" s="1181"/>
      <c r="L22" s="1297"/>
      <c r="M22" s="1221"/>
      <c r="N22" s="1221"/>
      <c r="O22" s="1221"/>
      <c r="P22" s="364"/>
      <c r="Q22" s="364"/>
      <c r="R22" s="365"/>
      <c r="S22" s="364"/>
      <c r="T22" s="364"/>
      <c r="U22" s="364"/>
      <c r="V22" s="354"/>
      <c r="W22" s="354"/>
      <c r="X22" s="354"/>
      <c r="Y22" s="366"/>
      <c r="AA22" s="361"/>
      <c r="AB22" s="1301"/>
      <c r="AC22" s="1302"/>
      <c r="AD22" s="1128"/>
      <c r="AE22" s="1129"/>
      <c r="AF22" s="1129"/>
      <c r="AG22" s="1129"/>
      <c r="AH22" s="1129"/>
      <c r="AI22" s="1129"/>
      <c r="AJ22" s="1301"/>
      <c r="AK22" s="1302"/>
      <c r="AL22" s="1297"/>
      <c r="AM22" s="1305"/>
      <c r="AN22" s="1305"/>
      <c r="AO22" s="1134"/>
      <c r="AP22" s="1134"/>
      <c r="AQ22" s="1134"/>
      <c r="AR22" s="1134"/>
      <c r="AS22" s="1134"/>
      <c r="AT22" s="1134"/>
      <c r="AU22" s="1134"/>
      <c r="AV22" s="1134"/>
      <c r="AW22" s="1306"/>
    </row>
    <row r="23" spans="1:49" ht="11.25" customHeight="1">
      <c r="A23" s="295"/>
      <c r="B23" s="1102">
        <f>入力シート!J43</f>
        <v>0</v>
      </c>
      <c r="C23" s="1103"/>
      <c r="D23" s="1103"/>
      <c r="E23" s="1103"/>
      <c r="F23" s="1103"/>
      <c r="G23" s="1103"/>
      <c r="H23" s="1103"/>
      <c r="I23" s="1104"/>
      <c r="J23" s="353"/>
      <c r="K23" s="354"/>
      <c r="L23" s="1307">
        <f>入力シート!J47</f>
        <v>0</v>
      </c>
      <c r="M23" s="1134"/>
      <c r="N23" s="1134"/>
      <c r="O23" s="1134"/>
      <c r="P23" s="1134"/>
      <c r="Q23" s="1134"/>
      <c r="R23" s="1134"/>
      <c r="S23" s="1134"/>
      <c r="T23" s="1134"/>
      <c r="U23" s="1134"/>
      <c r="V23" s="1134"/>
      <c r="W23" s="1134"/>
      <c r="X23" s="1134"/>
      <c r="Y23" s="1306"/>
      <c r="AA23" s="361"/>
      <c r="AB23" s="1301"/>
      <c r="AC23" s="1302"/>
      <c r="AD23" s="1128"/>
      <c r="AE23" s="1129"/>
      <c r="AF23" s="1129"/>
      <c r="AG23" s="1129"/>
      <c r="AH23" s="1129"/>
      <c r="AI23" s="1129"/>
      <c r="AJ23" s="1301"/>
      <c r="AK23" s="1302"/>
      <c r="AL23" s="1297" t="s">
        <v>381</v>
      </c>
      <c r="AM23" s="1299"/>
      <c r="AN23" s="1299"/>
      <c r="AO23" s="1309" t="s">
        <v>192</v>
      </c>
      <c r="AP23" s="1299"/>
      <c r="AQ23" s="1299"/>
      <c r="AR23" s="1309" t="s">
        <v>193</v>
      </c>
      <c r="AS23" s="1299"/>
      <c r="AT23" s="1299"/>
      <c r="AU23" s="1299"/>
      <c r="AW23" s="322"/>
    </row>
    <row r="24" spans="1:49" ht="11.25" customHeight="1">
      <c r="A24" s="295"/>
      <c r="B24" s="1128"/>
      <c r="C24" s="1129"/>
      <c r="D24" s="1129"/>
      <c r="E24" s="1129"/>
      <c r="F24" s="1129"/>
      <c r="G24" s="1129"/>
      <c r="H24" s="1129"/>
      <c r="I24" s="1130"/>
      <c r="J24" s="367"/>
      <c r="K24" s="366"/>
      <c r="L24" s="1307"/>
      <c r="M24" s="1134"/>
      <c r="N24" s="1134"/>
      <c r="O24" s="1134"/>
      <c r="P24" s="1134"/>
      <c r="Q24" s="1134"/>
      <c r="R24" s="1134"/>
      <c r="S24" s="1134"/>
      <c r="T24" s="1134"/>
      <c r="U24" s="1134"/>
      <c r="V24" s="1134"/>
      <c r="W24" s="1134"/>
      <c r="X24" s="1134"/>
      <c r="Y24" s="1306"/>
      <c r="AA24" s="296"/>
      <c r="AB24" s="1275"/>
      <c r="AC24" s="1303"/>
      <c r="AD24" s="1269"/>
      <c r="AE24" s="1142"/>
      <c r="AF24" s="1142"/>
      <c r="AG24" s="1142"/>
      <c r="AH24" s="1142"/>
      <c r="AI24" s="1142"/>
      <c r="AJ24" s="1275"/>
      <c r="AK24" s="1303"/>
      <c r="AL24" s="1308"/>
      <c r="AM24" s="1287"/>
      <c r="AN24" s="1287"/>
      <c r="AO24" s="1310"/>
      <c r="AP24" s="1287"/>
      <c r="AQ24" s="1287"/>
      <c r="AR24" s="1310"/>
      <c r="AS24" s="1287"/>
      <c r="AT24" s="1287"/>
      <c r="AU24" s="1287"/>
      <c r="AV24" s="298"/>
      <c r="AW24" s="326"/>
    </row>
    <row r="25" spans="1:49" ht="11.25" customHeight="1">
      <c r="A25" s="295"/>
      <c r="B25" s="1128"/>
      <c r="C25" s="1129"/>
      <c r="D25" s="1129"/>
      <c r="E25" s="1129"/>
      <c r="F25" s="1129"/>
      <c r="G25" s="1129"/>
      <c r="H25" s="1129"/>
      <c r="I25" s="1130"/>
      <c r="J25" s="353"/>
      <c r="K25" s="354"/>
      <c r="L25" s="1297" t="s">
        <v>381</v>
      </c>
      <c r="M25" s="1299">
        <f>入力シート!J21</f>
        <v>0</v>
      </c>
      <c r="N25" s="1221"/>
      <c r="O25" s="1312" t="s">
        <v>192</v>
      </c>
      <c r="P25" s="1299">
        <f>入力シート!Q21</f>
        <v>0</v>
      </c>
      <c r="Q25" s="1221"/>
      <c r="R25" s="1312" t="s">
        <v>193</v>
      </c>
      <c r="S25" s="1299">
        <f>入力シート!Y21</f>
        <v>0</v>
      </c>
      <c r="T25" s="1221"/>
      <c r="U25" s="1221"/>
      <c r="V25" s="354"/>
      <c r="W25" s="354"/>
      <c r="X25" s="354"/>
      <c r="Y25" s="366"/>
      <c r="AA25" s="296"/>
      <c r="AB25" s="1273"/>
      <c r="AC25" s="1300"/>
      <c r="AD25" s="1102"/>
      <c r="AE25" s="1103"/>
      <c r="AF25" s="1103"/>
      <c r="AG25" s="1103"/>
      <c r="AH25" s="1103"/>
      <c r="AI25" s="1103"/>
      <c r="AJ25" s="1273"/>
      <c r="AK25" s="1300"/>
      <c r="AL25" s="1296" t="s">
        <v>77</v>
      </c>
      <c r="AM25" s="1304"/>
      <c r="AN25" s="1304"/>
      <c r="AO25" s="1124"/>
      <c r="AP25" s="1124"/>
      <c r="AQ25" s="1124"/>
      <c r="AR25" s="1124"/>
      <c r="AS25" s="1124"/>
      <c r="AT25" s="1124"/>
      <c r="AU25" s="1124"/>
      <c r="AV25" s="1124"/>
      <c r="AW25" s="1125"/>
    </row>
    <row r="26" spans="1:49" ht="11.25" customHeight="1">
      <c r="A26" s="295"/>
      <c r="B26" s="1128"/>
      <c r="C26" s="1129"/>
      <c r="D26" s="1129"/>
      <c r="E26" s="1129"/>
      <c r="F26" s="1129"/>
      <c r="G26" s="1129"/>
      <c r="H26" s="1129"/>
      <c r="I26" s="1130"/>
      <c r="J26" s="356"/>
      <c r="K26" s="357"/>
      <c r="L26" s="1308"/>
      <c r="M26" s="1222"/>
      <c r="N26" s="1222"/>
      <c r="O26" s="1311"/>
      <c r="P26" s="1222"/>
      <c r="Q26" s="1222"/>
      <c r="R26" s="1311"/>
      <c r="S26" s="1222"/>
      <c r="T26" s="1222"/>
      <c r="U26" s="1222"/>
      <c r="V26" s="357"/>
      <c r="W26" s="357"/>
      <c r="X26" s="357"/>
      <c r="Y26" s="360"/>
      <c r="AA26" s="296"/>
      <c r="AB26" s="1301"/>
      <c r="AC26" s="1302"/>
      <c r="AD26" s="1128"/>
      <c r="AE26" s="1129"/>
      <c r="AF26" s="1129"/>
      <c r="AG26" s="1129"/>
      <c r="AH26" s="1129"/>
      <c r="AI26" s="1129"/>
      <c r="AJ26" s="1301"/>
      <c r="AK26" s="1302"/>
      <c r="AL26" s="1297"/>
      <c r="AM26" s="1305"/>
      <c r="AN26" s="1305"/>
      <c r="AO26" s="1134"/>
      <c r="AP26" s="1134"/>
      <c r="AQ26" s="1134"/>
      <c r="AR26" s="1134"/>
      <c r="AS26" s="1134"/>
      <c r="AT26" s="1134"/>
      <c r="AU26" s="1134"/>
      <c r="AV26" s="1134"/>
      <c r="AW26" s="1306"/>
    </row>
    <row r="27" spans="1:49" ht="11.25" customHeight="1">
      <c r="A27" s="295"/>
      <c r="B27" s="1290" t="s">
        <v>408</v>
      </c>
      <c r="C27" s="1291"/>
      <c r="D27" s="1291"/>
      <c r="E27" s="1291"/>
      <c r="F27" s="1291"/>
      <c r="G27" s="1291"/>
      <c r="H27" s="1291"/>
      <c r="I27" s="1292"/>
      <c r="J27" s="1176" t="s">
        <v>397</v>
      </c>
      <c r="K27" s="1178"/>
      <c r="L27" s="1296" t="s">
        <v>77</v>
      </c>
      <c r="M27" s="1298"/>
      <c r="N27" s="1298"/>
      <c r="O27" s="1298"/>
      <c r="P27" s="362"/>
      <c r="Q27" s="362"/>
      <c r="R27" s="363"/>
      <c r="S27" s="362"/>
      <c r="T27" s="362"/>
      <c r="U27" s="362"/>
      <c r="V27" s="350"/>
      <c r="W27" s="350"/>
      <c r="X27" s="350"/>
      <c r="Y27" s="351"/>
      <c r="AA27" s="296"/>
      <c r="AB27" s="1301"/>
      <c r="AC27" s="1302"/>
      <c r="AD27" s="1128"/>
      <c r="AE27" s="1129"/>
      <c r="AF27" s="1129"/>
      <c r="AG27" s="1129"/>
      <c r="AH27" s="1129"/>
      <c r="AI27" s="1129"/>
      <c r="AJ27" s="1301"/>
      <c r="AK27" s="1302"/>
      <c r="AL27" s="1297"/>
      <c r="AM27" s="1305"/>
      <c r="AN27" s="1305"/>
      <c r="AO27" s="1134"/>
      <c r="AP27" s="1134"/>
      <c r="AQ27" s="1134"/>
      <c r="AR27" s="1134"/>
      <c r="AS27" s="1134"/>
      <c r="AT27" s="1134"/>
      <c r="AU27" s="1134"/>
      <c r="AV27" s="1134"/>
      <c r="AW27" s="1306"/>
    </row>
    <row r="28" spans="1:49" ht="11.25" customHeight="1">
      <c r="A28" s="295"/>
      <c r="B28" s="1293"/>
      <c r="C28" s="1294"/>
      <c r="D28" s="1294"/>
      <c r="E28" s="1294"/>
      <c r="F28" s="1294"/>
      <c r="G28" s="1294"/>
      <c r="H28" s="1294"/>
      <c r="I28" s="1295"/>
      <c r="J28" s="1179"/>
      <c r="K28" s="1181"/>
      <c r="L28" s="1297"/>
      <c r="M28" s="1299"/>
      <c r="N28" s="1299"/>
      <c r="O28" s="1299"/>
      <c r="P28" s="364"/>
      <c r="Q28" s="364"/>
      <c r="R28" s="365"/>
      <c r="S28" s="364"/>
      <c r="T28" s="364"/>
      <c r="U28" s="364"/>
      <c r="V28" s="354"/>
      <c r="W28" s="354"/>
      <c r="X28" s="354"/>
      <c r="Y28" s="366"/>
      <c r="AA28" s="296"/>
      <c r="AB28" s="1301"/>
      <c r="AC28" s="1302"/>
      <c r="AD28" s="1128"/>
      <c r="AE28" s="1129"/>
      <c r="AF28" s="1129"/>
      <c r="AG28" s="1129"/>
      <c r="AH28" s="1129"/>
      <c r="AI28" s="1129"/>
      <c r="AJ28" s="1301"/>
      <c r="AK28" s="1302"/>
      <c r="AL28" s="1297" t="s">
        <v>381</v>
      </c>
      <c r="AM28" s="1299"/>
      <c r="AN28" s="1299"/>
      <c r="AO28" s="1309" t="s">
        <v>192</v>
      </c>
      <c r="AP28" s="1299"/>
      <c r="AQ28" s="1299"/>
      <c r="AR28" s="1309" t="s">
        <v>193</v>
      </c>
      <c r="AS28" s="1299"/>
      <c r="AT28" s="1299"/>
      <c r="AU28" s="1299"/>
      <c r="AW28" s="322"/>
    </row>
    <row r="29" spans="1:49" ht="11.25" customHeight="1">
      <c r="A29" s="295"/>
      <c r="B29" s="1102"/>
      <c r="C29" s="1103"/>
      <c r="D29" s="1103"/>
      <c r="E29" s="1103"/>
      <c r="F29" s="1103"/>
      <c r="G29" s="1103"/>
      <c r="H29" s="1103"/>
      <c r="I29" s="1104"/>
      <c r="J29" s="353"/>
      <c r="K29" s="354"/>
      <c r="L29" s="1307"/>
      <c r="M29" s="1134"/>
      <c r="N29" s="1134"/>
      <c r="O29" s="1134"/>
      <c r="P29" s="1134"/>
      <c r="Q29" s="1134"/>
      <c r="R29" s="1134"/>
      <c r="S29" s="1134"/>
      <c r="T29" s="1134"/>
      <c r="U29" s="1134"/>
      <c r="V29" s="1134"/>
      <c r="W29" s="1134"/>
      <c r="X29" s="1134"/>
      <c r="Y29" s="1306"/>
      <c r="AA29" s="296"/>
      <c r="AB29" s="1275"/>
      <c r="AC29" s="1303"/>
      <c r="AD29" s="1269"/>
      <c r="AE29" s="1142"/>
      <c r="AF29" s="1142"/>
      <c r="AG29" s="1142"/>
      <c r="AH29" s="1142"/>
      <c r="AI29" s="1142"/>
      <c r="AJ29" s="1275"/>
      <c r="AK29" s="1303"/>
      <c r="AL29" s="1308"/>
      <c r="AM29" s="1287"/>
      <c r="AN29" s="1287"/>
      <c r="AO29" s="1310"/>
      <c r="AP29" s="1287"/>
      <c r="AQ29" s="1287"/>
      <c r="AR29" s="1310"/>
      <c r="AS29" s="1287"/>
      <c r="AT29" s="1287"/>
      <c r="AU29" s="1287"/>
      <c r="AV29" s="298"/>
      <c r="AW29" s="326"/>
    </row>
    <row r="30" spans="1:49" ht="11.25" customHeight="1">
      <c r="A30" s="295"/>
      <c r="B30" s="1128"/>
      <c r="C30" s="1129"/>
      <c r="D30" s="1129"/>
      <c r="E30" s="1129"/>
      <c r="F30" s="1129"/>
      <c r="G30" s="1129"/>
      <c r="H30" s="1129"/>
      <c r="I30" s="1130"/>
      <c r="J30" s="367"/>
      <c r="K30" s="366"/>
      <c r="L30" s="1307"/>
      <c r="M30" s="1134"/>
      <c r="N30" s="1134"/>
      <c r="O30" s="1134"/>
      <c r="P30" s="1134"/>
      <c r="Q30" s="1134"/>
      <c r="R30" s="1134"/>
      <c r="S30" s="1134"/>
      <c r="T30" s="1134"/>
      <c r="U30" s="1134"/>
      <c r="V30" s="1134"/>
      <c r="W30" s="1134"/>
      <c r="X30" s="1134"/>
      <c r="Y30" s="1306"/>
      <c r="AA30" s="296"/>
      <c r="AB30" s="1273"/>
      <c r="AC30" s="1300"/>
      <c r="AD30" s="1102"/>
      <c r="AE30" s="1103"/>
      <c r="AF30" s="1103"/>
      <c r="AG30" s="1103"/>
      <c r="AH30" s="1103"/>
      <c r="AI30" s="1103"/>
      <c r="AJ30" s="1273"/>
      <c r="AK30" s="1300"/>
      <c r="AL30" s="1296" t="s">
        <v>77</v>
      </c>
      <c r="AM30" s="1304"/>
      <c r="AN30" s="1304"/>
      <c r="AO30" s="1124"/>
      <c r="AP30" s="1124"/>
      <c r="AQ30" s="1124"/>
      <c r="AR30" s="1124"/>
      <c r="AS30" s="1124"/>
      <c r="AT30" s="1124"/>
      <c r="AU30" s="1124"/>
      <c r="AV30" s="1124"/>
      <c r="AW30" s="1125"/>
    </row>
    <row r="31" spans="1:49" ht="11.25" customHeight="1">
      <c r="A31" s="295"/>
      <c r="B31" s="1128"/>
      <c r="C31" s="1129"/>
      <c r="D31" s="1129"/>
      <c r="E31" s="1129"/>
      <c r="F31" s="1129"/>
      <c r="G31" s="1129"/>
      <c r="H31" s="1129"/>
      <c r="I31" s="1130"/>
      <c r="J31" s="353"/>
      <c r="K31" s="354"/>
      <c r="L31" s="1297" t="s">
        <v>381</v>
      </c>
      <c r="M31" s="1299"/>
      <c r="N31" s="1299"/>
      <c r="O31" s="1312" t="s">
        <v>192</v>
      </c>
      <c r="P31" s="1299"/>
      <c r="Q31" s="1299"/>
      <c r="R31" s="1312" t="s">
        <v>193</v>
      </c>
      <c r="S31" s="1299"/>
      <c r="T31" s="1299"/>
      <c r="U31" s="1299"/>
      <c r="V31" s="354"/>
      <c r="W31" s="354"/>
      <c r="X31" s="354"/>
      <c r="Y31" s="366"/>
      <c r="AA31" s="296"/>
      <c r="AB31" s="1301"/>
      <c r="AC31" s="1302"/>
      <c r="AD31" s="1128"/>
      <c r="AE31" s="1129"/>
      <c r="AF31" s="1129"/>
      <c r="AG31" s="1129"/>
      <c r="AH31" s="1129"/>
      <c r="AI31" s="1129"/>
      <c r="AJ31" s="1301"/>
      <c r="AK31" s="1302"/>
      <c r="AL31" s="1297"/>
      <c r="AM31" s="1305"/>
      <c r="AN31" s="1305"/>
      <c r="AO31" s="1134"/>
      <c r="AP31" s="1134"/>
      <c r="AQ31" s="1134"/>
      <c r="AR31" s="1134"/>
      <c r="AS31" s="1134"/>
      <c r="AT31" s="1134"/>
      <c r="AU31" s="1134"/>
      <c r="AV31" s="1134"/>
      <c r="AW31" s="1306"/>
    </row>
    <row r="32" spans="1:49" ht="11.25" customHeight="1">
      <c r="A32" s="368"/>
      <c r="B32" s="1269"/>
      <c r="C32" s="1142"/>
      <c r="D32" s="1142"/>
      <c r="E32" s="1142"/>
      <c r="F32" s="1142"/>
      <c r="G32" s="1142"/>
      <c r="H32" s="1142"/>
      <c r="I32" s="1143"/>
      <c r="J32" s="356"/>
      <c r="K32" s="357"/>
      <c r="L32" s="1308"/>
      <c r="M32" s="1287"/>
      <c r="N32" s="1287"/>
      <c r="O32" s="1311"/>
      <c r="P32" s="1287"/>
      <c r="Q32" s="1287"/>
      <c r="R32" s="1311"/>
      <c r="S32" s="1287"/>
      <c r="T32" s="1287"/>
      <c r="U32" s="1287"/>
      <c r="V32" s="357"/>
      <c r="W32" s="357"/>
      <c r="X32" s="357"/>
      <c r="Y32" s="360"/>
      <c r="AA32" s="296"/>
      <c r="AB32" s="1301"/>
      <c r="AC32" s="1302"/>
      <c r="AD32" s="1128"/>
      <c r="AE32" s="1129"/>
      <c r="AF32" s="1129"/>
      <c r="AG32" s="1129"/>
      <c r="AH32" s="1129"/>
      <c r="AI32" s="1129"/>
      <c r="AJ32" s="1301"/>
      <c r="AK32" s="1302"/>
      <c r="AL32" s="1297"/>
      <c r="AM32" s="1305"/>
      <c r="AN32" s="1305"/>
      <c r="AO32" s="1134"/>
      <c r="AP32" s="1134"/>
      <c r="AQ32" s="1134"/>
      <c r="AR32" s="1134"/>
      <c r="AS32" s="1134"/>
      <c r="AT32" s="1134"/>
      <c r="AU32" s="1134"/>
      <c r="AV32" s="1134"/>
      <c r="AW32" s="1306"/>
    </row>
    <row r="33" spans="1:49" ht="11.25" customHeight="1">
      <c r="A33" s="295"/>
      <c r="B33" s="1290" t="s">
        <v>408</v>
      </c>
      <c r="C33" s="1291"/>
      <c r="D33" s="1291"/>
      <c r="E33" s="1291"/>
      <c r="F33" s="1291"/>
      <c r="G33" s="1291"/>
      <c r="H33" s="1291"/>
      <c r="I33" s="1292"/>
      <c r="J33" s="1176" t="s">
        <v>397</v>
      </c>
      <c r="K33" s="1178"/>
      <c r="L33" s="1296" t="s">
        <v>77</v>
      </c>
      <c r="M33" s="1298"/>
      <c r="N33" s="1298"/>
      <c r="O33" s="1298"/>
      <c r="P33" s="362"/>
      <c r="Q33" s="362"/>
      <c r="R33" s="363"/>
      <c r="S33" s="362"/>
      <c r="T33" s="362"/>
      <c r="U33" s="362"/>
      <c r="V33" s="350"/>
      <c r="W33" s="350"/>
      <c r="X33" s="350"/>
      <c r="Y33" s="351"/>
      <c r="AA33" s="296"/>
      <c r="AB33" s="1301"/>
      <c r="AC33" s="1302"/>
      <c r="AD33" s="1128"/>
      <c r="AE33" s="1129"/>
      <c r="AF33" s="1129"/>
      <c r="AG33" s="1129"/>
      <c r="AH33" s="1129"/>
      <c r="AI33" s="1129"/>
      <c r="AJ33" s="1301"/>
      <c r="AK33" s="1302"/>
      <c r="AL33" s="1297" t="s">
        <v>381</v>
      </c>
      <c r="AM33" s="1299"/>
      <c r="AN33" s="1299"/>
      <c r="AO33" s="1309" t="s">
        <v>192</v>
      </c>
      <c r="AP33" s="1299"/>
      <c r="AQ33" s="1299"/>
      <c r="AR33" s="1309" t="s">
        <v>193</v>
      </c>
      <c r="AS33" s="1299"/>
      <c r="AT33" s="1299"/>
      <c r="AU33" s="1299"/>
      <c r="AW33" s="322"/>
    </row>
    <row r="34" spans="1:49" ht="11.25" customHeight="1">
      <c r="A34" s="295"/>
      <c r="B34" s="1293"/>
      <c r="C34" s="1294"/>
      <c r="D34" s="1294"/>
      <c r="E34" s="1294"/>
      <c r="F34" s="1294"/>
      <c r="G34" s="1294"/>
      <c r="H34" s="1294"/>
      <c r="I34" s="1295"/>
      <c r="J34" s="1179"/>
      <c r="K34" s="1181"/>
      <c r="L34" s="1297"/>
      <c r="M34" s="1299"/>
      <c r="N34" s="1299"/>
      <c r="O34" s="1299"/>
      <c r="P34" s="364"/>
      <c r="Q34" s="364"/>
      <c r="R34" s="365"/>
      <c r="S34" s="364"/>
      <c r="T34" s="364"/>
      <c r="U34" s="364"/>
      <c r="V34" s="354"/>
      <c r="W34" s="354"/>
      <c r="X34" s="354"/>
      <c r="Y34" s="366"/>
      <c r="AA34" s="296"/>
      <c r="AB34" s="1275"/>
      <c r="AC34" s="1303"/>
      <c r="AD34" s="1269"/>
      <c r="AE34" s="1142"/>
      <c r="AF34" s="1142"/>
      <c r="AG34" s="1142"/>
      <c r="AH34" s="1142"/>
      <c r="AI34" s="1142"/>
      <c r="AJ34" s="1275"/>
      <c r="AK34" s="1303"/>
      <c r="AL34" s="1308"/>
      <c r="AM34" s="1287"/>
      <c r="AN34" s="1287"/>
      <c r="AO34" s="1310"/>
      <c r="AP34" s="1287"/>
      <c r="AQ34" s="1287"/>
      <c r="AR34" s="1310"/>
      <c r="AS34" s="1287"/>
      <c r="AT34" s="1287"/>
      <c r="AU34" s="1287"/>
      <c r="AV34" s="298"/>
      <c r="AW34" s="326"/>
    </row>
    <row r="35" spans="1:49" ht="11.25" customHeight="1">
      <c r="A35" s="295"/>
      <c r="B35" s="1102"/>
      <c r="C35" s="1103"/>
      <c r="D35" s="1103"/>
      <c r="E35" s="1103"/>
      <c r="F35" s="1103"/>
      <c r="G35" s="1103"/>
      <c r="H35" s="1103"/>
      <c r="I35" s="1104"/>
      <c r="J35" s="353"/>
      <c r="K35" s="354"/>
      <c r="L35" s="1307"/>
      <c r="M35" s="1134"/>
      <c r="N35" s="1134"/>
      <c r="O35" s="1134"/>
      <c r="P35" s="1134"/>
      <c r="Q35" s="1134"/>
      <c r="R35" s="1134"/>
      <c r="S35" s="1134"/>
      <c r="T35" s="1134"/>
      <c r="U35" s="1134"/>
      <c r="V35" s="1134"/>
      <c r="W35" s="1134"/>
      <c r="X35" s="1134"/>
      <c r="Y35" s="1306"/>
      <c r="AA35" s="296"/>
      <c r="AB35" s="1273"/>
      <c r="AC35" s="1300"/>
      <c r="AD35" s="1102"/>
      <c r="AE35" s="1103"/>
      <c r="AF35" s="1103"/>
      <c r="AG35" s="1103"/>
      <c r="AH35" s="1103"/>
      <c r="AI35" s="1103"/>
      <c r="AJ35" s="1273"/>
      <c r="AK35" s="1300"/>
      <c r="AL35" s="1296" t="s">
        <v>77</v>
      </c>
      <c r="AM35" s="1304"/>
      <c r="AN35" s="1304"/>
      <c r="AO35" s="1124"/>
      <c r="AP35" s="1124"/>
      <c r="AQ35" s="1124"/>
      <c r="AR35" s="1124"/>
      <c r="AS35" s="1124"/>
      <c r="AT35" s="1124"/>
      <c r="AU35" s="1124"/>
      <c r="AV35" s="1124"/>
      <c r="AW35" s="1125"/>
    </row>
    <row r="36" spans="1:49" ht="11.25" customHeight="1">
      <c r="A36" s="295"/>
      <c r="B36" s="1128"/>
      <c r="C36" s="1129"/>
      <c r="D36" s="1129"/>
      <c r="E36" s="1129"/>
      <c r="F36" s="1129"/>
      <c r="G36" s="1129"/>
      <c r="H36" s="1129"/>
      <c r="I36" s="1130"/>
      <c r="J36" s="367"/>
      <c r="K36" s="366"/>
      <c r="L36" s="1307"/>
      <c r="M36" s="1134"/>
      <c r="N36" s="1134"/>
      <c r="O36" s="1134"/>
      <c r="P36" s="1134"/>
      <c r="Q36" s="1134"/>
      <c r="R36" s="1134"/>
      <c r="S36" s="1134"/>
      <c r="T36" s="1134"/>
      <c r="U36" s="1134"/>
      <c r="V36" s="1134"/>
      <c r="W36" s="1134"/>
      <c r="X36" s="1134"/>
      <c r="Y36" s="1306"/>
      <c r="AA36" s="296"/>
      <c r="AB36" s="1301"/>
      <c r="AC36" s="1302"/>
      <c r="AD36" s="1128"/>
      <c r="AE36" s="1129"/>
      <c r="AF36" s="1129"/>
      <c r="AG36" s="1129"/>
      <c r="AH36" s="1129"/>
      <c r="AI36" s="1129"/>
      <c r="AJ36" s="1301"/>
      <c r="AK36" s="1302"/>
      <c r="AL36" s="1297"/>
      <c r="AM36" s="1305"/>
      <c r="AN36" s="1305"/>
      <c r="AO36" s="1134"/>
      <c r="AP36" s="1134"/>
      <c r="AQ36" s="1134"/>
      <c r="AR36" s="1134"/>
      <c r="AS36" s="1134"/>
      <c r="AT36" s="1134"/>
      <c r="AU36" s="1134"/>
      <c r="AV36" s="1134"/>
      <c r="AW36" s="1306"/>
    </row>
    <row r="37" spans="1:49" ht="11.25" customHeight="1">
      <c r="A37" s="295"/>
      <c r="B37" s="1128"/>
      <c r="C37" s="1129"/>
      <c r="D37" s="1129"/>
      <c r="E37" s="1129"/>
      <c r="F37" s="1129"/>
      <c r="G37" s="1129"/>
      <c r="H37" s="1129"/>
      <c r="I37" s="1130"/>
      <c r="J37" s="353"/>
      <c r="K37" s="354"/>
      <c r="L37" s="1297" t="s">
        <v>381</v>
      </c>
      <c r="M37" s="1299"/>
      <c r="N37" s="1299"/>
      <c r="O37" s="1312" t="s">
        <v>192</v>
      </c>
      <c r="P37" s="1299"/>
      <c r="Q37" s="1299"/>
      <c r="R37" s="1312" t="s">
        <v>193</v>
      </c>
      <c r="S37" s="1299"/>
      <c r="T37" s="1299"/>
      <c r="U37" s="1299"/>
      <c r="V37" s="354"/>
      <c r="W37" s="354"/>
      <c r="X37" s="354"/>
      <c r="Y37" s="366"/>
      <c r="AA37" s="296"/>
      <c r="AB37" s="1301"/>
      <c r="AC37" s="1302"/>
      <c r="AD37" s="1128"/>
      <c r="AE37" s="1129"/>
      <c r="AF37" s="1129"/>
      <c r="AG37" s="1129"/>
      <c r="AH37" s="1129"/>
      <c r="AI37" s="1129"/>
      <c r="AJ37" s="1301"/>
      <c r="AK37" s="1302"/>
      <c r="AL37" s="1297"/>
      <c r="AM37" s="1305"/>
      <c r="AN37" s="1305"/>
      <c r="AO37" s="1134"/>
      <c r="AP37" s="1134"/>
      <c r="AQ37" s="1134"/>
      <c r="AR37" s="1134"/>
      <c r="AS37" s="1134"/>
      <c r="AT37" s="1134"/>
      <c r="AU37" s="1134"/>
      <c r="AV37" s="1134"/>
      <c r="AW37" s="1306"/>
    </row>
    <row r="38" spans="1:49" ht="11.25" customHeight="1">
      <c r="A38" s="295"/>
      <c r="B38" s="1269"/>
      <c r="C38" s="1142"/>
      <c r="D38" s="1142"/>
      <c r="E38" s="1142"/>
      <c r="F38" s="1142"/>
      <c r="G38" s="1142"/>
      <c r="H38" s="1142"/>
      <c r="I38" s="1143"/>
      <c r="J38" s="356"/>
      <c r="K38" s="357"/>
      <c r="L38" s="1308"/>
      <c r="M38" s="1287"/>
      <c r="N38" s="1287"/>
      <c r="O38" s="1311"/>
      <c r="P38" s="1287"/>
      <c r="Q38" s="1287"/>
      <c r="R38" s="1311"/>
      <c r="S38" s="1287"/>
      <c r="T38" s="1287"/>
      <c r="U38" s="1287"/>
      <c r="V38" s="357"/>
      <c r="W38" s="357"/>
      <c r="X38" s="357"/>
      <c r="Y38" s="360"/>
      <c r="AA38" s="296"/>
      <c r="AB38" s="1301"/>
      <c r="AC38" s="1302"/>
      <c r="AD38" s="1128"/>
      <c r="AE38" s="1129"/>
      <c r="AF38" s="1129"/>
      <c r="AG38" s="1129"/>
      <c r="AH38" s="1129"/>
      <c r="AI38" s="1129"/>
      <c r="AJ38" s="1301"/>
      <c r="AK38" s="1302"/>
      <c r="AL38" s="1297" t="s">
        <v>381</v>
      </c>
      <c r="AM38" s="1299"/>
      <c r="AN38" s="1299"/>
      <c r="AO38" s="1309" t="s">
        <v>192</v>
      </c>
      <c r="AP38" s="1299"/>
      <c r="AQ38" s="1299"/>
      <c r="AR38" s="1309" t="s">
        <v>193</v>
      </c>
      <c r="AS38" s="1299"/>
      <c r="AT38" s="1299"/>
      <c r="AU38" s="1299"/>
      <c r="AW38" s="322"/>
    </row>
    <row r="39" spans="1:49" ht="11.25" customHeight="1">
      <c r="A39" s="295"/>
      <c r="B39" s="1315" t="s">
        <v>61</v>
      </c>
      <c r="C39" s="1316"/>
      <c r="D39" s="1316"/>
      <c r="E39" s="1317"/>
      <c r="F39" s="1318" t="s">
        <v>465</v>
      </c>
      <c r="G39" s="1319"/>
      <c r="H39" s="1319"/>
      <c r="I39" s="1319"/>
      <c r="J39" s="1319"/>
      <c r="K39" s="1320"/>
      <c r="L39" s="1324" t="s">
        <v>5</v>
      </c>
      <c r="M39" s="1325"/>
      <c r="N39" s="1325"/>
      <c r="O39" s="1325"/>
      <c r="P39" s="1325"/>
      <c r="Q39" s="1325"/>
      <c r="R39" s="1326"/>
      <c r="S39" s="1324" t="s">
        <v>101</v>
      </c>
      <c r="T39" s="1325"/>
      <c r="U39" s="1325"/>
      <c r="V39" s="1325"/>
      <c r="W39" s="1325"/>
      <c r="X39" s="1325"/>
      <c r="Y39" s="1326"/>
      <c r="AA39" s="299"/>
      <c r="AB39" s="1275"/>
      <c r="AC39" s="1303"/>
      <c r="AD39" s="1269"/>
      <c r="AE39" s="1142"/>
      <c r="AF39" s="1142"/>
      <c r="AG39" s="1142"/>
      <c r="AH39" s="1142"/>
      <c r="AI39" s="1142"/>
      <c r="AJ39" s="1275"/>
      <c r="AK39" s="1303"/>
      <c r="AL39" s="1308"/>
      <c r="AM39" s="1287"/>
      <c r="AN39" s="1287"/>
      <c r="AO39" s="1310"/>
      <c r="AP39" s="1287"/>
      <c r="AQ39" s="1287"/>
      <c r="AR39" s="1310"/>
      <c r="AS39" s="1287"/>
      <c r="AT39" s="1287"/>
      <c r="AU39" s="1287"/>
      <c r="AV39" s="298"/>
      <c r="AW39" s="326"/>
    </row>
    <row r="40" spans="1:49" ht="11.25" customHeight="1">
      <c r="A40" s="295"/>
      <c r="B40" s="1315"/>
      <c r="C40" s="1316"/>
      <c r="D40" s="1316"/>
      <c r="E40" s="1317"/>
      <c r="F40" s="1321"/>
      <c r="G40" s="1322"/>
      <c r="H40" s="1322"/>
      <c r="I40" s="1322"/>
      <c r="J40" s="1322"/>
      <c r="K40" s="1323"/>
      <c r="L40" s="1321"/>
      <c r="M40" s="1322"/>
      <c r="N40" s="1322"/>
      <c r="O40" s="1322"/>
      <c r="P40" s="1322"/>
      <c r="Q40" s="1322"/>
      <c r="R40" s="1323"/>
      <c r="S40" s="1321"/>
      <c r="T40" s="1322"/>
      <c r="U40" s="1322"/>
      <c r="V40" s="1322"/>
      <c r="W40" s="1322"/>
      <c r="X40" s="1322"/>
      <c r="Y40" s="1323"/>
      <c r="AA40" s="1327" t="s">
        <v>409</v>
      </c>
      <c r="AB40" s="1329" t="s">
        <v>214</v>
      </c>
      <c r="AC40" s="1330"/>
      <c r="AD40" s="1330"/>
      <c r="AE40" s="1330"/>
      <c r="AF40" s="1330"/>
      <c r="AG40" s="1330"/>
      <c r="AH40" s="1330"/>
      <c r="AI40" s="1331"/>
      <c r="AJ40" s="1329" t="s">
        <v>27</v>
      </c>
      <c r="AK40" s="1330"/>
      <c r="AL40" s="1330"/>
      <c r="AM40" s="1330"/>
      <c r="AN40" s="1330"/>
      <c r="AO40" s="1330"/>
      <c r="AP40" s="1330"/>
      <c r="AQ40" s="1330"/>
      <c r="AR40" s="1330"/>
      <c r="AS40" s="1330"/>
      <c r="AT40" s="1330"/>
      <c r="AU40" s="1330"/>
      <c r="AV40" s="1330"/>
      <c r="AW40" s="1331"/>
    </row>
    <row r="41" spans="1:49" ht="11.25" customHeight="1">
      <c r="A41" s="295"/>
      <c r="B41" s="369"/>
      <c r="C41" s="315"/>
      <c r="D41" s="315"/>
      <c r="E41" s="315"/>
      <c r="F41" s="1102"/>
      <c r="G41" s="1103"/>
      <c r="H41" s="1103"/>
      <c r="I41" s="1103"/>
      <c r="J41" s="1346" t="s">
        <v>462</v>
      </c>
      <c r="K41" s="1347"/>
      <c r="L41" s="1102"/>
      <c r="M41" s="1103"/>
      <c r="N41" s="1103"/>
      <c r="O41" s="1103"/>
      <c r="P41" s="1103"/>
      <c r="Q41" s="1103"/>
      <c r="R41" s="1104"/>
      <c r="S41" s="1102"/>
      <c r="T41" s="1103"/>
      <c r="U41" s="1103"/>
      <c r="V41" s="1103"/>
      <c r="W41" s="1103"/>
      <c r="X41" s="1103"/>
      <c r="Y41" s="1104"/>
      <c r="AA41" s="1328"/>
      <c r="AB41" s="1332"/>
      <c r="AC41" s="1333"/>
      <c r="AD41" s="1333"/>
      <c r="AE41" s="1333"/>
      <c r="AF41" s="1333"/>
      <c r="AG41" s="1333"/>
      <c r="AH41" s="1333"/>
      <c r="AI41" s="1334"/>
      <c r="AJ41" s="1332"/>
      <c r="AK41" s="1333"/>
      <c r="AL41" s="1333"/>
      <c r="AM41" s="1333"/>
      <c r="AN41" s="1333"/>
      <c r="AO41" s="1333"/>
      <c r="AP41" s="1333"/>
      <c r="AQ41" s="1333"/>
      <c r="AR41" s="1333"/>
      <c r="AS41" s="1333"/>
      <c r="AT41" s="1333"/>
      <c r="AU41" s="1333"/>
      <c r="AV41" s="1333"/>
      <c r="AW41" s="1334"/>
    </row>
    <row r="42" spans="1:49" ht="11.25" customHeight="1">
      <c r="A42" s="295"/>
      <c r="B42" s="369"/>
      <c r="C42" s="315"/>
      <c r="D42" s="315"/>
      <c r="E42" s="315"/>
      <c r="F42" s="1128"/>
      <c r="G42" s="1129"/>
      <c r="H42" s="1129"/>
      <c r="I42" s="1129"/>
      <c r="J42" s="1312"/>
      <c r="K42" s="1348"/>
      <c r="L42" s="1128"/>
      <c r="M42" s="1129"/>
      <c r="N42" s="1129"/>
      <c r="O42" s="1129"/>
      <c r="P42" s="1129"/>
      <c r="Q42" s="1129"/>
      <c r="R42" s="1130"/>
      <c r="S42" s="1128"/>
      <c r="T42" s="1129"/>
      <c r="U42" s="1129"/>
      <c r="V42" s="1129"/>
      <c r="W42" s="1129"/>
      <c r="X42" s="1129"/>
      <c r="Y42" s="1130"/>
      <c r="AA42" s="1336" t="s">
        <v>410</v>
      </c>
      <c r="AB42" s="1102"/>
      <c r="AC42" s="1103"/>
      <c r="AD42" s="1103"/>
      <c r="AE42" s="1103"/>
      <c r="AF42" s="1103"/>
      <c r="AG42" s="1103"/>
      <c r="AH42" s="1103"/>
      <c r="AI42" s="1104"/>
      <c r="AJ42" s="1296" t="s">
        <v>77</v>
      </c>
      <c r="AK42" s="1304"/>
      <c r="AL42" s="1304"/>
      <c r="AM42" s="1124"/>
      <c r="AN42" s="1124"/>
      <c r="AO42" s="1124"/>
      <c r="AP42" s="1124"/>
      <c r="AQ42" s="1124"/>
      <c r="AR42" s="1124"/>
      <c r="AS42" s="1124"/>
      <c r="AT42" s="1124"/>
      <c r="AU42" s="1124"/>
      <c r="AV42" s="1124"/>
      <c r="AW42" s="1125"/>
    </row>
    <row r="43" spans="1:49" ht="11.25" customHeight="1">
      <c r="A43" s="295"/>
      <c r="B43" s="369"/>
      <c r="C43" s="315"/>
      <c r="D43" s="315"/>
      <c r="E43" s="315"/>
      <c r="F43" s="1128"/>
      <c r="G43" s="1129"/>
      <c r="H43" s="1129"/>
      <c r="I43" s="1129"/>
      <c r="J43" s="1312"/>
      <c r="K43" s="1348"/>
      <c r="L43" s="1128"/>
      <c r="M43" s="1129"/>
      <c r="N43" s="1129"/>
      <c r="O43" s="1129"/>
      <c r="P43" s="1129"/>
      <c r="Q43" s="1129"/>
      <c r="R43" s="1130"/>
      <c r="S43" s="1128"/>
      <c r="T43" s="1129"/>
      <c r="U43" s="1129"/>
      <c r="V43" s="1129"/>
      <c r="W43" s="1129"/>
      <c r="X43" s="1129"/>
      <c r="Y43" s="1130"/>
      <c r="AA43" s="1336"/>
      <c r="AB43" s="1128"/>
      <c r="AC43" s="1129"/>
      <c r="AD43" s="1129"/>
      <c r="AE43" s="1129"/>
      <c r="AF43" s="1129"/>
      <c r="AG43" s="1129"/>
      <c r="AH43" s="1129"/>
      <c r="AI43" s="1130"/>
      <c r="AJ43" s="1297"/>
      <c r="AK43" s="1305"/>
      <c r="AL43" s="1305"/>
      <c r="AM43" s="1134"/>
      <c r="AN43" s="1134"/>
      <c r="AO43" s="1134"/>
      <c r="AP43" s="1134"/>
      <c r="AQ43" s="1134"/>
      <c r="AR43" s="1134"/>
      <c r="AS43" s="1134"/>
      <c r="AT43" s="1134"/>
      <c r="AU43" s="1134"/>
      <c r="AV43" s="1134"/>
      <c r="AW43" s="1306"/>
    </row>
    <row r="44" spans="1:49" ht="11.25" customHeight="1">
      <c r="A44" s="295"/>
      <c r="B44" s="295"/>
      <c r="F44" s="1269"/>
      <c r="G44" s="1142"/>
      <c r="H44" s="1142"/>
      <c r="I44" s="1142"/>
      <c r="J44" s="1311"/>
      <c r="K44" s="1349"/>
      <c r="L44" s="1269"/>
      <c r="M44" s="1142"/>
      <c r="N44" s="1142"/>
      <c r="O44" s="1142"/>
      <c r="P44" s="1142"/>
      <c r="Q44" s="1142"/>
      <c r="R44" s="1143"/>
      <c r="S44" s="1269"/>
      <c r="T44" s="1142"/>
      <c r="U44" s="1142"/>
      <c r="V44" s="1142"/>
      <c r="W44" s="1142"/>
      <c r="X44" s="1142"/>
      <c r="Y44" s="1143"/>
      <c r="AA44" s="1336" t="s">
        <v>411</v>
      </c>
      <c r="AB44" s="1128"/>
      <c r="AC44" s="1129"/>
      <c r="AD44" s="1129"/>
      <c r="AE44" s="1129"/>
      <c r="AF44" s="1129"/>
      <c r="AG44" s="1129"/>
      <c r="AH44" s="1129"/>
      <c r="AI44" s="1130"/>
      <c r="AJ44" s="1297" t="s">
        <v>381</v>
      </c>
      <c r="AK44" s="1299"/>
      <c r="AL44" s="1299"/>
      <c r="AM44" s="1309" t="s">
        <v>192</v>
      </c>
      <c r="AN44" s="1299"/>
      <c r="AO44" s="1299"/>
      <c r="AP44" s="1309" t="s">
        <v>193</v>
      </c>
      <c r="AQ44" s="1299"/>
      <c r="AR44" s="1299"/>
      <c r="AS44" s="1299"/>
      <c r="AW44" s="322"/>
    </row>
    <row r="45" spans="1:49" ht="11.25" customHeight="1">
      <c r="A45" s="295"/>
      <c r="B45" s="295"/>
      <c r="F45" s="1176" t="s">
        <v>412</v>
      </c>
      <c r="G45" s="1177"/>
      <c r="H45" s="1344" t="s">
        <v>77</v>
      </c>
      <c r="I45" s="1335">
        <f>入力シート!L25</f>
        <v>0</v>
      </c>
      <c r="J45" s="1304"/>
      <c r="K45" s="1304"/>
      <c r="L45" s="1124">
        <f>入力シート!J26</f>
        <v>0</v>
      </c>
      <c r="M45" s="1124"/>
      <c r="N45" s="1124"/>
      <c r="O45" s="1124"/>
      <c r="P45" s="1124"/>
      <c r="Q45" s="1124"/>
      <c r="R45" s="1124"/>
      <c r="S45" s="1124"/>
      <c r="T45" s="1124"/>
      <c r="U45" s="1124"/>
      <c r="V45" s="1124"/>
      <c r="W45" s="1124"/>
      <c r="X45" s="1124"/>
      <c r="Y45" s="1125"/>
      <c r="AA45" s="1336"/>
      <c r="AB45" s="1269"/>
      <c r="AC45" s="1142"/>
      <c r="AD45" s="1142"/>
      <c r="AE45" s="1142"/>
      <c r="AF45" s="1142"/>
      <c r="AG45" s="1142"/>
      <c r="AH45" s="1142"/>
      <c r="AI45" s="1143"/>
      <c r="AJ45" s="1308"/>
      <c r="AK45" s="1287"/>
      <c r="AL45" s="1287"/>
      <c r="AM45" s="1310"/>
      <c r="AN45" s="1287"/>
      <c r="AO45" s="1287"/>
      <c r="AP45" s="1310"/>
      <c r="AQ45" s="1287"/>
      <c r="AR45" s="1287"/>
      <c r="AS45" s="1287"/>
      <c r="AW45" s="322"/>
    </row>
    <row r="46" spans="1:49" ht="11.25" customHeight="1">
      <c r="A46" s="295"/>
      <c r="B46" s="295"/>
      <c r="F46" s="1179"/>
      <c r="G46" s="1180"/>
      <c r="H46" s="1345"/>
      <c r="I46" s="1305"/>
      <c r="J46" s="1305"/>
      <c r="K46" s="1305"/>
      <c r="L46" s="1134"/>
      <c r="M46" s="1134"/>
      <c r="N46" s="1134"/>
      <c r="O46" s="1134"/>
      <c r="P46" s="1134"/>
      <c r="Q46" s="1134"/>
      <c r="R46" s="1134"/>
      <c r="S46" s="1134"/>
      <c r="T46" s="1134"/>
      <c r="U46" s="1134"/>
      <c r="V46" s="1134"/>
      <c r="W46" s="1134"/>
      <c r="X46" s="1134"/>
      <c r="Y46" s="1306"/>
      <c r="AA46" s="1336" t="s">
        <v>413</v>
      </c>
      <c r="AB46" s="1102"/>
      <c r="AC46" s="1103"/>
      <c r="AD46" s="1103"/>
      <c r="AE46" s="1103"/>
      <c r="AF46" s="1103"/>
      <c r="AG46" s="1103"/>
      <c r="AH46" s="1103"/>
      <c r="AI46" s="1104"/>
      <c r="AJ46" s="1296" t="s">
        <v>77</v>
      </c>
      <c r="AK46" s="1304"/>
      <c r="AL46" s="1304"/>
      <c r="AM46" s="1124"/>
      <c r="AN46" s="1124"/>
      <c r="AO46" s="1124"/>
      <c r="AP46" s="1124"/>
      <c r="AQ46" s="1124"/>
      <c r="AR46" s="1124"/>
      <c r="AS46" s="1124"/>
      <c r="AT46" s="1124"/>
      <c r="AU46" s="1124"/>
      <c r="AV46" s="1124"/>
      <c r="AW46" s="1125"/>
    </row>
    <row r="47" spans="1:49" ht="11.25" customHeight="1">
      <c r="A47" s="295"/>
      <c r="B47" s="295"/>
      <c r="F47" s="370"/>
      <c r="G47" s="371"/>
      <c r="H47" s="1345"/>
      <c r="I47" s="1305"/>
      <c r="J47" s="1305"/>
      <c r="K47" s="1305"/>
      <c r="L47" s="1134"/>
      <c r="M47" s="1134"/>
      <c r="N47" s="1134"/>
      <c r="O47" s="1134"/>
      <c r="P47" s="1134"/>
      <c r="Q47" s="1134"/>
      <c r="R47" s="1134"/>
      <c r="S47" s="1134"/>
      <c r="T47" s="1134"/>
      <c r="U47" s="1134"/>
      <c r="V47" s="1134"/>
      <c r="W47" s="1134"/>
      <c r="X47" s="1134"/>
      <c r="Y47" s="1306"/>
      <c r="AA47" s="1336"/>
      <c r="AB47" s="1128"/>
      <c r="AC47" s="1129"/>
      <c r="AD47" s="1129"/>
      <c r="AE47" s="1129"/>
      <c r="AF47" s="1129"/>
      <c r="AG47" s="1129"/>
      <c r="AH47" s="1129"/>
      <c r="AI47" s="1130"/>
      <c r="AJ47" s="1297"/>
      <c r="AK47" s="1305"/>
      <c r="AL47" s="1305"/>
      <c r="AM47" s="1134"/>
      <c r="AN47" s="1134"/>
      <c r="AO47" s="1134"/>
      <c r="AP47" s="1134"/>
      <c r="AQ47" s="1134"/>
      <c r="AR47" s="1134"/>
      <c r="AS47" s="1134"/>
      <c r="AT47" s="1134"/>
      <c r="AU47" s="1134"/>
      <c r="AV47" s="1134"/>
      <c r="AW47" s="1306"/>
    </row>
    <row r="48" spans="1:49" ht="11.25" customHeight="1">
      <c r="A48" s="295"/>
      <c r="B48" s="295"/>
      <c r="F48" s="370"/>
      <c r="G48" s="371"/>
      <c r="H48" s="1297" t="s">
        <v>381</v>
      </c>
      <c r="I48" s="1299">
        <f>入力シート!J29</f>
        <v>0</v>
      </c>
      <c r="J48" s="1221"/>
      <c r="K48" s="1309" t="s">
        <v>192</v>
      </c>
      <c r="L48" s="1299">
        <f>入力シート!Q29</f>
        <v>0</v>
      </c>
      <c r="M48" s="1221"/>
      <c r="N48" s="1309" t="s">
        <v>193</v>
      </c>
      <c r="O48" s="1299">
        <f>入力シート!Y29</f>
        <v>0</v>
      </c>
      <c r="P48" s="1221"/>
      <c r="Q48" s="1221"/>
      <c r="R48" s="371"/>
      <c r="S48" s="371"/>
      <c r="T48" s="371"/>
      <c r="U48" s="371"/>
      <c r="V48" s="371"/>
      <c r="W48" s="371"/>
      <c r="X48" s="371"/>
      <c r="Y48" s="372"/>
      <c r="AA48" s="368"/>
      <c r="AB48" s="1128"/>
      <c r="AC48" s="1129"/>
      <c r="AD48" s="1129"/>
      <c r="AE48" s="1129"/>
      <c r="AF48" s="1129"/>
      <c r="AG48" s="1129"/>
      <c r="AH48" s="1129"/>
      <c r="AI48" s="1130"/>
      <c r="AJ48" s="1297" t="s">
        <v>381</v>
      </c>
      <c r="AK48" s="1299"/>
      <c r="AL48" s="1299"/>
      <c r="AM48" s="1309" t="s">
        <v>192</v>
      </c>
      <c r="AN48" s="1299"/>
      <c r="AO48" s="1299"/>
      <c r="AP48" s="1309" t="s">
        <v>193</v>
      </c>
      <c r="AQ48" s="1299"/>
      <c r="AR48" s="1299"/>
      <c r="AS48" s="1299"/>
      <c r="AW48" s="322"/>
    </row>
    <row r="49" spans="1:49" ht="11.25" customHeight="1">
      <c r="A49" s="295"/>
      <c r="B49" s="297"/>
      <c r="C49" s="298"/>
      <c r="D49" s="298"/>
      <c r="E49" s="298"/>
      <c r="F49" s="373"/>
      <c r="G49" s="374"/>
      <c r="H49" s="1308"/>
      <c r="I49" s="1222"/>
      <c r="J49" s="1222"/>
      <c r="K49" s="1310"/>
      <c r="L49" s="1222"/>
      <c r="M49" s="1222"/>
      <c r="N49" s="1310"/>
      <c r="O49" s="1222"/>
      <c r="P49" s="1222"/>
      <c r="Q49" s="1222"/>
      <c r="R49" s="374"/>
      <c r="S49" s="374"/>
      <c r="T49" s="374"/>
      <c r="U49" s="374"/>
      <c r="V49" s="374"/>
      <c r="W49" s="374"/>
      <c r="X49" s="374"/>
      <c r="Y49" s="375"/>
      <c r="AA49" s="368"/>
      <c r="AB49" s="1269"/>
      <c r="AC49" s="1142"/>
      <c r="AD49" s="1142"/>
      <c r="AE49" s="1142"/>
      <c r="AF49" s="1142"/>
      <c r="AG49" s="1142"/>
      <c r="AH49" s="1142"/>
      <c r="AI49" s="1143"/>
      <c r="AJ49" s="1308"/>
      <c r="AK49" s="1287"/>
      <c r="AL49" s="1287"/>
      <c r="AM49" s="1310"/>
      <c r="AN49" s="1287"/>
      <c r="AO49" s="1287"/>
      <c r="AP49" s="1310"/>
      <c r="AQ49" s="1287"/>
      <c r="AR49" s="1287"/>
      <c r="AS49" s="1287"/>
      <c r="AW49" s="322"/>
    </row>
    <row r="50" spans="1:49" ht="11.25" customHeight="1">
      <c r="A50" s="295"/>
      <c r="B50" s="1337" t="s">
        <v>414</v>
      </c>
      <c r="C50" s="1338"/>
      <c r="D50" s="1338"/>
      <c r="E50" s="1339"/>
      <c r="F50" s="1176" t="s">
        <v>415</v>
      </c>
      <c r="G50" s="1177"/>
      <c r="H50" s="1342"/>
      <c r="I50" s="1124"/>
      <c r="J50" s="1124"/>
      <c r="K50" s="1124"/>
      <c r="L50" s="1124"/>
      <c r="M50" s="1124"/>
      <c r="N50" s="1124"/>
      <c r="O50" s="1124"/>
      <c r="P50" s="1124"/>
      <c r="Q50" s="1124"/>
      <c r="R50" s="1124"/>
      <c r="S50" s="1124"/>
      <c r="T50" s="1124"/>
      <c r="U50" s="1124"/>
      <c r="V50" s="1124"/>
      <c r="W50" s="1124"/>
      <c r="X50" s="1124"/>
      <c r="Y50" s="1125"/>
      <c r="AA50" s="368"/>
      <c r="AB50" s="1102"/>
      <c r="AC50" s="1103"/>
      <c r="AD50" s="1103"/>
      <c r="AE50" s="1103"/>
      <c r="AF50" s="1103"/>
      <c r="AG50" s="1103"/>
      <c r="AH50" s="1103"/>
      <c r="AI50" s="1104"/>
      <c r="AJ50" s="1296" t="s">
        <v>77</v>
      </c>
      <c r="AK50" s="1304"/>
      <c r="AL50" s="1304"/>
      <c r="AM50" s="1124"/>
      <c r="AN50" s="1124"/>
      <c r="AO50" s="1124"/>
      <c r="AP50" s="1124"/>
      <c r="AQ50" s="1124"/>
      <c r="AR50" s="1124"/>
      <c r="AS50" s="1124"/>
      <c r="AT50" s="1124"/>
      <c r="AU50" s="1124"/>
      <c r="AV50" s="1124"/>
      <c r="AW50" s="1125"/>
    </row>
    <row r="51" spans="1:49" ht="11.25" customHeight="1">
      <c r="A51" s="295"/>
      <c r="B51" s="1315"/>
      <c r="C51" s="1316"/>
      <c r="D51" s="1316"/>
      <c r="E51" s="1317"/>
      <c r="F51" s="1179"/>
      <c r="G51" s="1180"/>
      <c r="H51" s="1307"/>
      <c r="I51" s="1134"/>
      <c r="J51" s="1134"/>
      <c r="K51" s="1134"/>
      <c r="L51" s="1134"/>
      <c r="M51" s="1134"/>
      <c r="N51" s="1134"/>
      <c r="O51" s="1134"/>
      <c r="P51" s="1134"/>
      <c r="Q51" s="1134"/>
      <c r="R51" s="1134"/>
      <c r="S51" s="1134"/>
      <c r="T51" s="1134"/>
      <c r="U51" s="1134"/>
      <c r="V51" s="1134"/>
      <c r="W51" s="1134"/>
      <c r="X51" s="1134"/>
      <c r="Y51" s="1306"/>
      <c r="AA51" s="368"/>
      <c r="AB51" s="1128"/>
      <c r="AC51" s="1129"/>
      <c r="AD51" s="1129"/>
      <c r="AE51" s="1129"/>
      <c r="AF51" s="1129"/>
      <c r="AG51" s="1129"/>
      <c r="AH51" s="1129"/>
      <c r="AI51" s="1130"/>
      <c r="AJ51" s="1297"/>
      <c r="AK51" s="1305"/>
      <c r="AL51" s="1305"/>
      <c r="AM51" s="1134"/>
      <c r="AN51" s="1134"/>
      <c r="AO51" s="1134"/>
      <c r="AP51" s="1134"/>
      <c r="AQ51" s="1134"/>
      <c r="AR51" s="1134"/>
      <c r="AS51" s="1134"/>
      <c r="AT51" s="1134"/>
      <c r="AU51" s="1134"/>
      <c r="AV51" s="1134"/>
      <c r="AW51" s="1306"/>
    </row>
    <row r="52" spans="1:49" ht="11.25" customHeight="1">
      <c r="A52" s="295"/>
      <c r="B52" s="295"/>
      <c r="F52" s="1340"/>
      <c r="G52" s="1341"/>
      <c r="H52" s="1343"/>
      <c r="I52" s="1126"/>
      <c r="J52" s="1126"/>
      <c r="K52" s="1126"/>
      <c r="L52" s="1126"/>
      <c r="M52" s="1126"/>
      <c r="N52" s="1126"/>
      <c r="O52" s="1126"/>
      <c r="P52" s="1126"/>
      <c r="Q52" s="1126"/>
      <c r="R52" s="1126"/>
      <c r="S52" s="1126"/>
      <c r="T52" s="1126"/>
      <c r="U52" s="1126"/>
      <c r="V52" s="1126"/>
      <c r="W52" s="1126"/>
      <c r="X52" s="1126"/>
      <c r="Y52" s="1127"/>
      <c r="AA52" s="368"/>
      <c r="AB52" s="1128"/>
      <c r="AC52" s="1129"/>
      <c r="AD52" s="1129"/>
      <c r="AE52" s="1129"/>
      <c r="AF52" s="1129"/>
      <c r="AG52" s="1129"/>
      <c r="AH52" s="1129"/>
      <c r="AI52" s="1130"/>
      <c r="AJ52" s="1297" t="s">
        <v>381</v>
      </c>
      <c r="AK52" s="1299"/>
      <c r="AL52" s="1299"/>
      <c r="AM52" s="1309" t="s">
        <v>192</v>
      </c>
      <c r="AN52" s="1299"/>
      <c r="AO52" s="1299"/>
      <c r="AP52" s="1309" t="s">
        <v>193</v>
      </c>
      <c r="AQ52" s="1299"/>
      <c r="AR52" s="1299"/>
      <c r="AS52" s="1299"/>
      <c r="AW52" s="322"/>
    </row>
    <row r="53" spans="1:49" ht="11.25" customHeight="1">
      <c r="A53" s="295"/>
      <c r="B53" s="295"/>
      <c r="F53" s="1176" t="s">
        <v>412</v>
      </c>
      <c r="G53" s="1178"/>
      <c r="H53" s="1344" t="s">
        <v>77</v>
      </c>
      <c r="I53" s="1304"/>
      <c r="J53" s="1304"/>
      <c r="K53" s="1304"/>
      <c r="L53" s="1124"/>
      <c r="M53" s="1124"/>
      <c r="N53" s="1124"/>
      <c r="O53" s="1124"/>
      <c r="P53" s="1124"/>
      <c r="Q53" s="1124"/>
      <c r="R53" s="1124"/>
      <c r="S53" s="1124"/>
      <c r="T53" s="1124"/>
      <c r="U53" s="1124"/>
      <c r="V53" s="1124"/>
      <c r="W53" s="1124"/>
      <c r="X53" s="1124"/>
      <c r="Y53" s="1125"/>
      <c r="AA53" s="368"/>
      <c r="AB53" s="1269"/>
      <c r="AC53" s="1142"/>
      <c r="AD53" s="1142"/>
      <c r="AE53" s="1142"/>
      <c r="AF53" s="1142"/>
      <c r="AG53" s="1142"/>
      <c r="AH53" s="1142"/>
      <c r="AI53" s="1143"/>
      <c r="AJ53" s="1308"/>
      <c r="AK53" s="1287"/>
      <c r="AL53" s="1287"/>
      <c r="AM53" s="1310"/>
      <c r="AN53" s="1287"/>
      <c r="AO53" s="1287"/>
      <c r="AP53" s="1310"/>
      <c r="AQ53" s="1287"/>
      <c r="AR53" s="1287"/>
      <c r="AS53" s="1287"/>
      <c r="AW53" s="322"/>
    </row>
    <row r="54" spans="1:49" ht="11.25" customHeight="1">
      <c r="A54" s="295"/>
      <c r="B54" s="295"/>
      <c r="F54" s="1179"/>
      <c r="G54" s="1181"/>
      <c r="H54" s="1345"/>
      <c r="I54" s="1305"/>
      <c r="J54" s="1305"/>
      <c r="K54" s="1305"/>
      <c r="L54" s="1134"/>
      <c r="M54" s="1134"/>
      <c r="N54" s="1134"/>
      <c r="O54" s="1134"/>
      <c r="P54" s="1134"/>
      <c r="Q54" s="1134"/>
      <c r="R54" s="1134"/>
      <c r="S54" s="1134"/>
      <c r="T54" s="1134"/>
      <c r="U54" s="1134"/>
      <c r="V54" s="1134"/>
      <c r="W54" s="1134"/>
      <c r="X54" s="1134"/>
      <c r="Y54" s="1306"/>
      <c r="AA54" s="368"/>
      <c r="AB54" s="1102"/>
      <c r="AC54" s="1103"/>
      <c r="AD54" s="1103"/>
      <c r="AE54" s="1103"/>
      <c r="AF54" s="1103"/>
      <c r="AG54" s="1103"/>
      <c r="AH54" s="1103"/>
      <c r="AI54" s="1104"/>
      <c r="AJ54" s="1296" t="s">
        <v>77</v>
      </c>
      <c r="AK54" s="1304"/>
      <c r="AL54" s="1304"/>
      <c r="AM54" s="1124"/>
      <c r="AN54" s="1124"/>
      <c r="AO54" s="1124"/>
      <c r="AP54" s="1124"/>
      <c r="AQ54" s="1124"/>
      <c r="AR54" s="1124"/>
      <c r="AS54" s="1124"/>
      <c r="AT54" s="1124"/>
      <c r="AU54" s="1124"/>
      <c r="AV54" s="1124"/>
      <c r="AW54" s="1125"/>
    </row>
    <row r="55" spans="1:49" ht="11.25" customHeight="1">
      <c r="A55" s="295"/>
      <c r="B55" s="295"/>
      <c r="F55" s="370"/>
      <c r="G55" s="371"/>
      <c r="H55" s="1345"/>
      <c r="I55" s="1305"/>
      <c r="J55" s="1305"/>
      <c r="K55" s="1305"/>
      <c r="L55" s="1134"/>
      <c r="M55" s="1134"/>
      <c r="N55" s="1134"/>
      <c r="O55" s="1134"/>
      <c r="P55" s="1134"/>
      <c r="Q55" s="1134"/>
      <c r="R55" s="1134"/>
      <c r="S55" s="1134"/>
      <c r="T55" s="1134"/>
      <c r="U55" s="1134"/>
      <c r="V55" s="1134"/>
      <c r="W55" s="1134"/>
      <c r="X55" s="1134"/>
      <c r="Y55" s="1306"/>
      <c r="AA55" s="376"/>
      <c r="AB55" s="1128"/>
      <c r="AC55" s="1129"/>
      <c r="AD55" s="1129"/>
      <c r="AE55" s="1129"/>
      <c r="AF55" s="1129"/>
      <c r="AG55" s="1129"/>
      <c r="AH55" s="1129"/>
      <c r="AI55" s="1130"/>
      <c r="AJ55" s="1297"/>
      <c r="AK55" s="1305"/>
      <c r="AL55" s="1305"/>
      <c r="AM55" s="1134"/>
      <c r="AN55" s="1134"/>
      <c r="AO55" s="1134"/>
      <c r="AP55" s="1134"/>
      <c r="AQ55" s="1134"/>
      <c r="AR55" s="1134"/>
      <c r="AS55" s="1134"/>
      <c r="AT55" s="1134"/>
      <c r="AU55" s="1134"/>
      <c r="AV55" s="1134"/>
      <c r="AW55" s="1306"/>
    </row>
    <row r="56" spans="1:49" ht="11.25" customHeight="1">
      <c r="A56" s="295"/>
      <c r="B56" s="295"/>
      <c r="F56" s="1297"/>
      <c r="G56" s="1350"/>
      <c r="H56" s="1297" t="s">
        <v>381</v>
      </c>
      <c r="I56" s="1299"/>
      <c r="J56" s="1299"/>
      <c r="K56" s="1309" t="s">
        <v>192</v>
      </c>
      <c r="L56" s="1299"/>
      <c r="M56" s="1299"/>
      <c r="N56" s="1309" t="s">
        <v>193</v>
      </c>
      <c r="O56" s="1299"/>
      <c r="P56" s="1299"/>
      <c r="Q56" s="1299"/>
      <c r="R56" s="371"/>
      <c r="S56" s="371"/>
      <c r="T56" s="371"/>
      <c r="U56" s="371"/>
      <c r="V56" s="371"/>
      <c r="W56" s="371"/>
      <c r="X56" s="371"/>
      <c r="Y56" s="372"/>
      <c r="AA56" s="376"/>
      <c r="AB56" s="1128"/>
      <c r="AC56" s="1129"/>
      <c r="AD56" s="1129"/>
      <c r="AE56" s="1129"/>
      <c r="AF56" s="1129"/>
      <c r="AG56" s="1129"/>
      <c r="AH56" s="1129"/>
      <c r="AI56" s="1130"/>
      <c r="AJ56" s="1297" t="s">
        <v>381</v>
      </c>
      <c r="AK56" s="1299"/>
      <c r="AL56" s="1299"/>
      <c r="AM56" s="1309" t="s">
        <v>192</v>
      </c>
      <c r="AN56" s="1299"/>
      <c r="AO56" s="1299"/>
      <c r="AP56" s="1309" t="s">
        <v>193</v>
      </c>
      <c r="AQ56" s="1299"/>
      <c r="AR56" s="1299"/>
      <c r="AS56" s="1299"/>
      <c r="AW56" s="322"/>
    </row>
    <row r="57" spans="1:49" ht="11.25" customHeight="1">
      <c r="A57" s="295"/>
      <c r="B57" s="295"/>
      <c r="E57" s="322"/>
      <c r="F57" s="340"/>
      <c r="G57" s="341"/>
      <c r="H57" s="1308"/>
      <c r="I57" s="1287"/>
      <c r="J57" s="1287"/>
      <c r="K57" s="1310"/>
      <c r="L57" s="1287"/>
      <c r="M57" s="1287"/>
      <c r="N57" s="1310"/>
      <c r="O57" s="1287"/>
      <c r="P57" s="1287"/>
      <c r="Q57" s="1287"/>
      <c r="R57" s="374"/>
      <c r="S57" s="374"/>
      <c r="T57" s="374"/>
      <c r="U57" s="374"/>
      <c r="V57" s="374"/>
      <c r="W57" s="374"/>
      <c r="X57" s="374"/>
      <c r="Y57" s="375"/>
      <c r="AA57" s="376"/>
      <c r="AB57" s="1269"/>
      <c r="AC57" s="1142"/>
      <c r="AD57" s="1142"/>
      <c r="AE57" s="1142"/>
      <c r="AF57" s="1142"/>
      <c r="AG57" s="1142"/>
      <c r="AH57" s="1142"/>
      <c r="AI57" s="1143"/>
      <c r="AJ57" s="1308"/>
      <c r="AK57" s="1287"/>
      <c r="AL57" s="1287"/>
      <c r="AM57" s="1310"/>
      <c r="AN57" s="1287"/>
      <c r="AO57" s="1287"/>
      <c r="AP57" s="1310"/>
      <c r="AQ57" s="1287"/>
      <c r="AR57" s="1287"/>
      <c r="AS57" s="1287"/>
      <c r="AW57" s="322"/>
    </row>
    <row r="58" spans="1:49" ht="11.25" customHeight="1">
      <c r="A58" s="295"/>
      <c r="B58" s="295"/>
      <c r="E58" s="322"/>
      <c r="F58" s="1176" t="s">
        <v>415</v>
      </c>
      <c r="G58" s="1177"/>
      <c r="H58" s="1342"/>
      <c r="I58" s="1124"/>
      <c r="J58" s="1124"/>
      <c r="K58" s="1124"/>
      <c r="L58" s="1124"/>
      <c r="M58" s="1124"/>
      <c r="N58" s="1124"/>
      <c r="O58" s="1124"/>
      <c r="P58" s="1124"/>
      <c r="Q58" s="1124"/>
      <c r="R58" s="1124"/>
      <c r="S58" s="1124"/>
      <c r="T58" s="1124"/>
      <c r="U58" s="1124"/>
      <c r="V58" s="1124"/>
      <c r="W58" s="1124"/>
      <c r="X58" s="1124"/>
      <c r="Y58" s="1125"/>
      <c r="AA58" s="376"/>
      <c r="AB58" s="1102"/>
      <c r="AC58" s="1103"/>
      <c r="AD58" s="1103"/>
      <c r="AE58" s="1103"/>
      <c r="AF58" s="1103"/>
      <c r="AG58" s="1103"/>
      <c r="AH58" s="1103"/>
      <c r="AI58" s="1104"/>
      <c r="AJ58" s="1296" t="s">
        <v>77</v>
      </c>
      <c r="AK58" s="1304"/>
      <c r="AL58" s="1304"/>
      <c r="AM58" s="1124"/>
      <c r="AN58" s="1124"/>
      <c r="AO58" s="1124"/>
      <c r="AP58" s="1124"/>
      <c r="AQ58" s="1124"/>
      <c r="AR58" s="1124"/>
      <c r="AS58" s="1124"/>
      <c r="AT58" s="1124"/>
      <c r="AU58" s="1124"/>
      <c r="AV58" s="1124"/>
      <c r="AW58" s="1125"/>
    </row>
    <row r="59" spans="1:49" ht="11.25" customHeight="1">
      <c r="A59" s="295"/>
      <c r="B59" s="295"/>
      <c r="E59" s="322"/>
      <c r="F59" s="1179"/>
      <c r="G59" s="1180"/>
      <c r="H59" s="1307"/>
      <c r="I59" s="1134"/>
      <c r="J59" s="1134"/>
      <c r="K59" s="1134"/>
      <c r="L59" s="1134"/>
      <c r="M59" s="1134"/>
      <c r="N59" s="1134"/>
      <c r="O59" s="1134"/>
      <c r="P59" s="1134"/>
      <c r="Q59" s="1134"/>
      <c r="R59" s="1134"/>
      <c r="S59" s="1134"/>
      <c r="T59" s="1134"/>
      <c r="U59" s="1134"/>
      <c r="V59" s="1134"/>
      <c r="W59" s="1134"/>
      <c r="X59" s="1134"/>
      <c r="Y59" s="1306"/>
      <c r="AA59" s="376"/>
      <c r="AB59" s="1128"/>
      <c r="AC59" s="1129"/>
      <c r="AD59" s="1129"/>
      <c r="AE59" s="1129"/>
      <c r="AF59" s="1129"/>
      <c r="AG59" s="1129"/>
      <c r="AH59" s="1129"/>
      <c r="AI59" s="1130"/>
      <c r="AJ59" s="1297"/>
      <c r="AK59" s="1305"/>
      <c r="AL59" s="1305"/>
      <c r="AM59" s="1134"/>
      <c r="AN59" s="1134"/>
      <c r="AO59" s="1134"/>
      <c r="AP59" s="1134"/>
      <c r="AQ59" s="1134"/>
      <c r="AR59" s="1134"/>
      <c r="AS59" s="1134"/>
      <c r="AT59" s="1134"/>
      <c r="AU59" s="1134"/>
      <c r="AV59" s="1134"/>
      <c r="AW59" s="1306"/>
    </row>
    <row r="60" spans="1:49" ht="11.25" customHeight="1">
      <c r="A60" s="295"/>
      <c r="B60" s="295"/>
      <c r="E60" s="322"/>
      <c r="F60" s="1340"/>
      <c r="G60" s="1341"/>
      <c r="H60" s="1343"/>
      <c r="I60" s="1126"/>
      <c r="J60" s="1126"/>
      <c r="K60" s="1126"/>
      <c r="L60" s="1126"/>
      <c r="M60" s="1126"/>
      <c r="N60" s="1126"/>
      <c r="O60" s="1126"/>
      <c r="P60" s="1126"/>
      <c r="Q60" s="1126"/>
      <c r="R60" s="1126"/>
      <c r="S60" s="1126"/>
      <c r="T60" s="1126"/>
      <c r="U60" s="1126"/>
      <c r="V60" s="1126"/>
      <c r="W60" s="1126"/>
      <c r="X60" s="1126"/>
      <c r="Y60" s="1127"/>
      <c r="AA60" s="376"/>
      <c r="AB60" s="1128"/>
      <c r="AC60" s="1129"/>
      <c r="AD60" s="1129"/>
      <c r="AE60" s="1129"/>
      <c r="AF60" s="1129"/>
      <c r="AG60" s="1129"/>
      <c r="AH60" s="1129"/>
      <c r="AI60" s="1130"/>
      <c r="AJ60" s="1297" t="s">
        <v>381</v>
      </c>
      <c r="AK60" s="1299"/>
      <c r="AL60" s="1299"/>
      <c r="AM60" s="1309" t="s">
        <v>192</v>
      </c>
      <c r="AN60" s="1299"/>
      <c r="AO60" s="1299"/>
      <c r="AP60" s="1309" t="s">
        <v>193</v>
      </c>
      <c r="AQ60" s="1299"/>
      <c r="AR60" s="1299"/>
      <c r="AS60" s="1299"/>
      <c r="AW60" s="322"/>
    </row>
    <row r="61" spans="1:49" ht="11.25" customHeight="1">
      <c r="A61" s="295"/>
      <c r="B61" s="295"/>
      <c r="E61" s="322"/>
      <c r="F61" s="1176" t="s">
        <v>412</v>
      </c>
      <c r="G61" s="1178"/>
      <c r="H61" s="1344" t="s">
        <v>77</v>
      </c>
      <c r="I61" s="1304"/>
      <c r="J61" s="1304"/>
      <c r="K61" s="1304"/>
      <c r="L61" s="1124"/>
      <c r="M61" s="1124"/>
      <c r="N61" s="1124"/>
      <c r="O61" s="1124"/>
      <c r="P61" s="1124"/>
      <c r="Q61" s="1124"/>
      <c r="R61" s="1124"/>
      <c r="S61" s="1124"/>
      <c r="T61" s="1124"/>
      <c r="U61" s="1124"/>
      <c r="V61" s="1124"/>
      <c r="W61" s="1124"/>
      <c r="X61" s="1124"/>
      <c r="Y61" s="1125"/>
      <c r="AA61" s="376"/>
      <c r="AB61" s="1269"/>
      <c r="AC61" s="1142"/>
      <c r="AD61" s="1142"/>
      <c r="AE61" s="1142"/>
      <c r="AF61" s="1142"/>
      <c r="AG61" s="1142"/>
      <c r="AH61" s="1142"/>
      <c r="AI61" s="1143"/>
      <c r="AJ61" s="1308"/>
      <c r="AK61" s="1287"/>
      <c r="AL61" s="1287"/>
      <c r="AM61" s="1310"/>
      <c r="AN61" s="1287"/>
      <c r="AO61" s="1287"/>
      <c r="AP61" s="1310"/>
      <c r="AQ61" s="1287"/>
      <c r="AR61" s="1287"/>
      <c r="AS61" s="1287"/>
      <c r="AW61" s="322"/>
    </row>
    <row r="62" spans="1:49" ht="11.25" customHeight="1">
      <c r="A62" s="295"/>
      <c r="B62" s="295"/>
      <c r="E62" s="322"/>
      <c r="F62" s="1179"/>
      <c r="G62" s="1181"/>
      <c r="H62" s="1345"/>
      <c r="I62" s="1305"/>
      <c r="J62" s="1305"/>
      <c r="K62" s="1305"/>
      <c r="L62" s="1134"/>
      <c r="M62" s="1134"/>
      <c r="N62" s="1134"/>
      <c r="O62" s="1134"/>
      <c r="P62" s="1134"/>
      <c r="Q62" s="1134"/>
      <c r="R62" s="1134"/>
      <c r="S62" s="1134"/>
      <c r="T62" s="1134"/>
      <c r="U62" s="1134"/>
      <c r="V62" s="1134"/>
      <c r="W62" s="1134"/>
      <c r="X62" s="1134"/>
      <c r="Y62" s="1306"/>
      <c r="AA62" s="376"/>
      <c r="AB62" s="1102"/>
      <c r="AC62" s="1103"/>
      <c r="AD62" s="1103"/>
      <c r="AE62" s="1103"/>
      <c r="AF62" s="1103"/>
      <c r="AG62" s="1103"/>
      <c r="AH62" s="1103"/>
      <c r="AI62" s="1104"/>
      <c r="AJ62" s="1296" t="s">
        <v>77</v>
      </c>
      <c r="AK62" s="1304"/>
      <c r="AL62" s="1304"/>
      <c r="AM62" s="1124"/>
      <c r="AN62" s="1124"/>
      <c r="AO62" s="1124"/>
      <c r="AP62" s="1124"/>
      <c r="AQ62" s="1124"/>
      <c r="AR62" s="1124"/>
      <c r="AS62" s="1124"/>
      <c r="AT62" s="1124"/>
      <c r="AU62" s="1124"/>
      <c r="AV62" s="1124"/>
      <c r="AW62" s="1125"/>
    </row>
    <row r="63" spans="1:49" ht="11.25" customHeight="1">
      <c r="A63" s="295"/>
      <c r="B63" s="295"/>
      <c r="E63" s="322"/>
      <c r="F63" s="370"/>
      <c r="G63" s="371"/>
      <c r="H63" s="1345"/>
      <c r="I63" s="1305"/>
      <c r="J63" s="1305"/>
      <c r="K63" s="1305"/>
      <c r="L63" s="1134"/>
      <c r="M63" s="1134"/>
      <c r="N63" s="1134"/>
      <c r="O63" s="1134"/>
      <c r="P63" s="1134"/>
      <c r="Q63" s="1134"/>
      <c r="R63" s="1134"/>
      <c r="S63" s="1134"/>
      <c r="T63" s="1134"/>
      <c r="U63" s="1134"/>
      <c r="V63" s="1134"/>
      <c r="W63" s="1134"/>
      <c r="X63" s="1134"/>
      <c r="Y63" s="1306"/>
      <c r="AA63" s="376"/>
      <c r="AB63" s="1128"/>
      <c r="AC63" s="1129"/>
      <c r="AD63" s="1129"/>
      <c r="AE63" s="1129"/>
      <c r="AF63" s="1129"/>
      <c r="AG63" s="1129"/>
      <c r="AH63" s="1129"/>
      <c r="AI63" s="1130"/>
      <c r="AJ63" s="1297"/>
      <c r="AK63" s="1305"/>
      <c r="AL63" s="1305"/>
      <c r="AM63" s="1134"/>
      <c r="AN63" s="1134"/>
      <c r="AO63" s="1134"/>
      <c r="AP63" s="1134"/>
      <c r="AQ63" s="1134"/>
      <c r="AR63" s="1134"/>
      <c r="AS63" s="1134"/>
      <c r="AT63" s="1134"/>
      <c r="AU63" s="1134"/>
      <c r="AV63" s="1134"/>
      <c r="AW63" s="1306"/>
    </row>
    <row r="64" spans="1:49" ht="11.25" customHeight="1">
      <c r="A64" s="295"/>
      <c r="B64" s="295"/>
      <c r="E64" s="322"/>
      <c r="F64" s="1297"/>
      <c r="G64" s="1350"/>
      <c r="H64" s="1297" t="s">
        <v>381</v>
      </c>
      <c r="I64" s="1299"/>
      <c r="J64" s="1299"/>
      <c r="K64" s="1309" t="s">
        <v>192</v>
      </c>
      <c r="L64" s="1299"/>
      <c r="M64" s="1299"/>
      <c r="N64" s="1309" t="s">
        <v>193</v>
      </c>
      <c r="O64" s="1299"/>
      <c r="P64" s="1299"/>
      <c r="Q64" s="1299"/>
      <c r="R64" s="371"/>
      <c r="S64" s="371"/>
      <c r="T64" s="371"/>
      <c r="U64" s="371"/>
      <c r="V64" s="371"/>
      <c r="W64" s="371"/>
      <c r="X64" s="371"/>
      <c r="Y64" s="372"/>
      <c r="AA64" s="376"/>
      <c r="AB64" s="1128"/>
      <c r="AC64" s="1129"/>
      <c r="AD64" s="1129"/>
      <c r="AE64" s="1129"/>
      <c r="AF64" s="1129"/>
      <c r="AG64" s="1129"/>
      <c r="AH64" s="1129"/>
      <c r="AI64" s="1130"/>
      <c r="AJ64" s="1297" t="s">
        <v>381</v>
      </c>
      <c r="AK64" s="1299"/>
      <c r="AL64" s="1299"/>
      <c r="AM64" s="1309" t="s">
        <v>192</v>
      </c>
      <c r="AN64" s="1299"/>
      <c r="AO64" s="1299"/>
      <c r="AP64" s="1309" t="s">
        <v>193</v>
      </c>
      <c r="AQ64" s="1299"/>
      <c r="AR64" s="1299"/>
      <c r="AS64" s="1299"/>
      <c r="AW64" s="322"/>
    </row>
    <row r="65" spans="1:49" ht="11.25" customHeight="1">
      <c r="A65" s="295"/>
      <c r="B65" s="295"/>
      <c r="E65" s="322"/>
      <c r="F65" s="340"/>
      <c r="G65" s="341"/>
      <c r="H65" s="1308"/>
      <c r="I65" s="1287"/>
      <c r="J65" s="1287"/>
      <c r="K65" s="1310"/>
      <c r="L65" s="1287"/>
      <c r="M65" s="1287"/>
      <c r="N65" s="1310"/>
      <c r="O65" s="1287"/>
      <c r="P65" s="1287"/>
      <c r="Q65" s="1287"/>
      <c r="R65" s="374"/>
      <c r="S65" s="374"/>
      <c r="T65" s="374"/>
      <c r="U65" s="374"/>
      <c r="V65" s="374"/>
      <c r="W65" s="374"/>
      <c r="X65" s="374"/>
      <c r="Y65" s="375"/>
      <c r="AA65" s="376"/>
      <c r="AB65" s="1269"/>
      <c r="AC65" s="1142"/>
      <c r="AD65" s="1142"/>
      <c r="AE65" s="1142"/>
      <c r="AF65" s="1142"/>
      <c r="AG65" s="1142"/>
      <c r="AH65" s="1142"/>
      <c r="AI65" s="1143"/>
      <c r="AJ65" s="1308"/>
      <c r="AK65" s="1287"/>
      <c r="AL65" s="1287"/>
      <c r="AM65" s="1310"/>
      <c r="AN65" s="1287"/>
      <c r="AO65" s="1287"/>
      <c r="AP65" s="1310"/>
      <c r="AQ65" s="1287"/>
      <c r="AR65" s="1287"/>
      <c r="AS65" s="1287"/>
      <c r="AW65" s="322"/>
    </row>
    <row r="66" spans="1:49" ht="11.25" customHeight="1">
      <c r="A66" s="295"/>
      <c r="B66" s="1351"/>
      <c r="C66" s="1352"/>
      <c r="D66" s="1352"/>
      <c r="E66" s="1353"/>
      <c r="F66" s="1176" t="s">
        <v>415</v>
      </c>
      <c r="G66" s="1177"/>
      <c r="H66" s="1342"/>
      <c r="I66" s="1124"/>
      <c r="J66" s="1124"/>
      <c r="K66" s="1124"/>
      <c r="L66" s="1124"/>
      <c r="M66" s="1124"/>
      <c r="N66" s="1124"/>
      <c r="O66" s="1124"/>
      <c r="P66" s="1124"/>
      <c r="Q66" s="1124"/>
      <c r="R66" s="1124"/>
      <c r="S66" s="1124"/>
      <c r="T66" s="1124"/>
      <c r="U66" s="1124"/>
      <c r="V66" s="1124"/>
      <c r="W66" s="1124"/>
      <c r="X66" s="1124"/>
      <c r="Y66" s="1125"/>
      <c r="AA66" s="296"/>
      <c r="AB66" s="1102"/>
      <c r="AC66" s="1103"/>
      <c r="AD66" s="1103"/>
      <c r="AE66" s="1103"/>
      <c r="AF66" s="1103"/>
      <c r="AG66" s="1103"/>
      <c r="AH66" s="1103"/>
      <c r="AI66" s="1104"/>
      <c r="AJ66" s="1296" t="s">
        <v>77</v>
      </c>
      <c r="AK66" s="1304"/>
      <c r="AL66" s="1304"/>
      <c r="AM66" s="1124"/>
      <c r="AN66" s="1124"/>
      <c r="AO66" s="1124"/>
      <c r="AP66" s="1124"/>
      <c r="AQ66" s="1124"/>
      <c r="AR66" s="1124"/>
      <c r="AS66" s="1124"/>
      <c r="AT66" s="1124"/>
      <c r="AU66" s="1124"/>
      <c r="AV66" s="1124"/>
      <c r="AW66" s="1125"/>
    </row>
    <row r="67" spans="1:49" ht="11.25" customHeight="1">
      <c r="A67" s="295"/>
      <c r="B67" s="295"/>
      <c r="F67" s="1179"/>
      <c r="G67" s="1180"/>
      <c r="H67" s="1307"/>
      <c r="I67" s="1134"/>
      <c r="J67" s="1134"/>
      <c r="K67" s="1134"/>
      <c r="L67" s="1134"/>
      <c r="M67" s="1134"/>
      <c r="N67" s="1134"/>
      <c r="O67" s="1134"/>
      <c r="P67" s="1134"/>
      <c r="Q67" s="1134"/>
      <c r="R67" s="1134"/>
      <c r="S67" s="1134"/>
      <c r="T67" s="1134"/>
      <c r="U67" s="1134"/>
      <c r="V67" s="1134"/>
      <c r="W67" s="1134"/>
      <c r="X67" s="1134"/>
      <c r="Y67" s="1306"/>
      <c r="AA67" s="296"/>
      <c r="AB67" s="1128"/>
      <c r="AC67" s="1129"/>
      <c r="AD67" s="1129"/>
      <c r="AE67" s="1129"/>
      <c r="AF67" s="1129"/>
      <c r="AG67" s="1129"/>
      <c r="AH67" s="1129"/>
      <c r="AI67" s="1130"/>
      <c r="AJ67" s="1297"/>
      <c r="AK67" s="1305"/>
      <c r="AL67" s="1305"/>
      <c r="AM67" s="1134"/>
      <c r="AN67" s="1134"/>
      <c r="AO67" s="1134"/>
      <c r="AP67" s="1134"/>
      <c r="AQ67" s="1134"/>
      <c r="AR67" s="1134"/>
      <c r="AS67" s="1134"/>
      <c r="AT67" s="1134"/>
      <c r="AU67" s="1134"/>
      <c r="AV67" s="1134"/>
      <c r="AW67" s="1306"/>
    </row>
    <row r="68" spans="1:49" ht="11.25" customHeight="1">
      <c r="A68" s="295"/>
      <c r="B68" s="295"/>
      <c r="F68" s="1340"/>
      <c r="G68" s="1341"/>
      <c r="H68" s="1343"/>
      <c r="I68" s="1126"/>
      <c r="J68" s="1126"/>
      <c r="K68" s="1126"/>
      <c r="L68" s="1126"/>
      <c r="M68" s="1126"/>
      <c r="N68" s="1126"/>
      <c r="O68" s="1126"/>
      <c r="P68" s="1126"/>
      <c r="Q68" s="1126"/>
      <c r="R68" s="1126"/>
      <c r="S68" s="1126"/>
      <c r="T68" s="1126"/>
      <c r="U68" s="1126"/>
      <c r="V68" s="1126"/>
      <c r="W68" s="1126"/>
      <c r="X68" s="1126"/>
      <c r="Y68" s="1127"/>
      <c r="AA68" s="296"/>
      <c r="AB68" s="1128"/>
      <c r="AC68" s="1129"/>
      <c r="AD68" s="1129"/>
      <c r="AE68" s="1129"/>
      <c r="AF68" s="1129"/>
      <c r="AG68" s="1129"/>
      <c r="AH68" s="1129"/>
      <c r="AI68" s="1130"/>
      <c r="AJ68" s="1297" t="s">
        <v>381</v>
      </c>
      <c r="AK68" s="1299"/>
      <c r="AL68" s="1299"/>
      <c r="AM68" s="1309" t="s">
        <v>192</v>
      </c>
      <c r="AN68" s="1299"/>
      <c r="AO68" s="1299"/>
      <c r="AP68" s="1309" t="s">
        <v>193</v>
      </c>
      <c r="AQ68" s="1299"/>
      <c r="AR68" s="1299"/>
      <c r="AS68" s="1299"/>
      <c r="AW68" s="322"/>
    </row>
    <row r="69" spans="1:49" ht="11.25" customHeight="1">
      <c r="A69" s="295"/>
      <c r="B69" s="295"/>
      <c r="F69" s="1176" t="s">
        <v>412</v>
      </c>
      <c r="G69" s="1178"/>
      <c r="H69" s="1344" t="s">
        <v>77</v>
      </c>
      <c r="I69" s="1304"/>
      <c r="J69" s="1304"/>
      <c r="K69" s="1304"/>
      <c r="L69" s="1124"/>
      <c r="M69" s="1124"/>
      <c r="N69" s="1124"/>
      <c r="O69" s="1124"/>
      <c r="P69" s="1124"/>
      <c r="Q69" s="1124"/>
      <c r="R69" s="1124"/>
      <c r="S69" s="1124"/>
      <c r="T69" s="1124"/>
      <c r="U69" s="1124"/>
      <c r="V69" s="1124"/>
      <c r="W69" s="1124"/>
      <c r="X69" s="1124"/>
      <c r="Y69" s="1125"/>
      <c r="AA69" s="296"/>
      <c r="AB69" s="1269"/>
      <c r="AC69" s="1142"/>
      <c r="AD69" s="1142"/>
      <c r="AE69" s="1142"/>
      <c r="AF69" s="1142"/>
      <c r="AG69" s="1142"/>
      <c r="AH69" s="1142"/>
      <c r="AI69" s="1143"/>
      <c r="AJ69" s="1308"/>
      <c r="AK69" s="1287"/>
      <c r="AL69" s="1287"/>
      <c r="AM69" s="1310"/>
      <c r="AN69" s="1287"/>
      <c r="AO69" s="1287"/>
      <c r="AP69" s="1310"/>
      <c r="AQ69" s="1287"/>
      <c r="AR69" s="1287"/>
      <c r="AS69" s="1287"/>
      <c r="AW69" s="322"/>
    </row>
    <row r="70" spans="1:49" ht="11.25" customHeight="1">
      <c r="A70" s="295"/>
      <c r="B70" s="295"/>
      <c r="F70" s="1179"/>
      <c r="G70" s="1181"/>
      <c r="H70" s="1345"/>
      <c r="I70" s="1305"/>
      <c r="J70" s="1305"/>
      <c r="K70" s="1305"/>
      <c r="L70" s="1134"/>
      <c r="M70" s="1134"/>
      <c r="N70" s="1134"/>
      <c r="O70" s="1134"/>
      <c r="P70" s="1134"/>
      <c r="Q70" s="1134"/>
      <c r="R70" s="1134"/>
      <c r="S70" s="1134"/>
      <c r="T70" s="1134"/>
      <c r="U70" s="1134"/>
      <c r="V70" s="1134"/>
      <c r="W70" s="1134"/>
      <c r="X70" s="1134"/>
      <c r="Y70" s="1306"/>
      <c r="AA70" s="296"/>
      <c r="AB70" s="1102"/>
      <c r="AC70" s="1103"/>
      <c r="AD70" s="1103"/>
      <c r="AE70" s="1103"/>
      <c r="AF70" s="1103"/>
      <c r="AG70" s="1103"/>
      <c r="AH70" s="1103"/>
      <c r="AI70" s="1104"/>
      <c r="AJ70" s="1296" t="s">
        <v>77</v>
      </c>
      <c r="AK70" s="1304"/>
      <c r="AL70" s="1304"/>
      <c r="AM70" s="1124"/>
      <c r="AN70" s="1124"/>
      <c r="AO70" s="1124"/>
      <c r="AP70" s="1124"/>
      <c r="AQ70" s="1124"/>
      <c r="AR70" s="1124"/>
      <c r="AS70" s="1124"/>
      <c r="AT70" s="1124"/>
      <c r="AU70" s="1124"/>
      <c r="AV70" s="1124"/>
      <c r="AW70" s="1125"/>
    </row>
    <row r="71" spans="1:49" ht="11.25" customHeight="1">
      <c r="A71" s="295"/>
      <c r="B71" s="295"/>
      <c r="F71" s="370"/>
      <c r="G71" s="371"/>
      <c r="H71" s="1345"/>
      <c r="I71" s="1305"/>
      <c r="J71" s="1305"/>
      <c r="K71" s="1305"/>
      <c r="L71" s="1134"/>
      <c r="M71" s="1134"/>
      <c r="N71" s="1134"/>
      <c r="O71" s="1134"/>
      <c r="P71" s="1134"/>
      <c r="Q71" s="1134"/>
      <c r="R71" s="1134"/>
      <c r="S71" s="1134"/>
      <c r="T71" s="1134"/>
      <c r="U71" s="1134"/>
      <c r="V71" s="1134"/>
      <c r="W71" s="1134"/>
      <c r="X71" s="1134"/>
      <c r="Y71" s="1306"/>
      <c r="AA71" s="296"/>
      <c r="AB71" s="1128"/>
      <c r="AC71" s="1129"/>
      <c r="AD71" s="1129"/>
      <c r="AE71" s="1129"/>
      <c r="AF71" s="1129"/>
      <c r="AG71" s="1129"/>
      <c r="AH71" s="1129"/>
      <c r="AI71" s="1130"/>
      <c r="AJ71" s="1297"/>
      <c r="AK71" s="1305"/>
      <c r="AL71" s="1305"/>
      <c r="AM71" s="1134"/>
      <c r="AN71" s="1134"/>
      <c r="AO71" s="1134"/>
      <c r="AP71" s="1134"/>
      <c r="AQ71" s="1134"/>
      <c r="AR71" s="1134"/>
      <c r="AS71" s="1134"/>
      <c r="AT71" s="1134"/>
      <c r="AU71" s="1134"/>
      <c r="AV71" s="1134"/>
      <c r="AW71" s="1306"/>
    </row>
    <row r="72" spans="1:49" ht="11.25" customHeight="1">
      <c r="A72" s="296"/>
      <c r="B72" s="295"/>
      <c r="F72" s="1297"/>
      <c r="G72" s="1350"/>
      <c r="H72" s="1297" t="s">
        <v>381</v>
      </c>
      <c r="I72" s="1299"/>
      <c r="J72" s="1299"/>
      <c r="K72" s="1309" t="s">
        <v>192</v>
      </c>
      <c r="L72" s="1299"/>
      <c r="M72" s="1299"/>
      <c r="N72" s="1309" t="s">
        <v>193</v>
      </c>
      <c r="O72" s="1299"/>
      <c r="P72" s="1299"/>
      <c r="Q72" s="1299"/>
      <c r="R72" s="371"/>
      <c r="S72" s="371"/>
      <c r="T72" s="371"/>
      <c r="U72" s="371"/>
      <c r="V72" s="371"/>
      <c r="W72" s="371"/>
      <c r="X72" s="371"/>
      <c r="Y72" s="372"/>
      <c r="AA72" s="296"/>
      <c r="AB72" s="1128"/>
      <c r="AC72" s="1129"/>
      <c r="AD72" s="1129"/>
      <c r="AE72" s="1129"/>
      <c r="AF72" s="1129"/>
      <c r="AG72" s="1129"/>
      <c r="AH72" s="1129"/>
      <c r="AI72" s="1130"/>
      <c r="AJ72" s="1297" t="s">
        <v>381</v>
      </c>
      <c r="AK72" s="1299"/>
      <c r="AL72" s="1299"/>
      <c r="AM72" s="1309" t="s">
        <v>192</v>
      </c>
      <c r="AN72" s="1299"/>
      <c r="AO72" s="1299"/>
      <c r="AP72" s="1309" t="s">
        <v>193</v>
      </c>
      <c r="AQ72" s="1299"/>
      <c r="AR72" s="1299"/>
      <c r="AS72" s="1299"/>
      <c r="AW72" s="322"/>
    </row>
    <row r="73" spans="1:49" ht="11.25" customHeight="1">
      <c r="A73" s="299"/>
      <c r="B73" s="295"/>
      <c r="F73" s="340"/>
      <c r="G73" s="341"/>
      <c r="H73" s="1308"/>
      <c r="I73" s="1287"/>
      <c r="J73" s="1287"/>
      <c r="K73" s="1310"/>
      <c r="L73" s="1287"/>
      <c r="M73" s="1287"/>
      <c r="N73" s="1310"/>
      <c r="O73" s="1287"/>
      <c r="P73" s="1287"/>
      <c r="Q73" s="1287"/>
      <c r="R73" s="374"/>
      <c r="S73" s="374"/>
      <c r="T73" s="374"/>
      <c r="U73" s="374"/>
      <c r="V73" s="374"/>
      <c r="W73" s="374"/>
      <c r="X73" s="374"/>
      <c r="Y73" s="375"/>
      <c r="AA73" s="296"/>
      <c r="AB73" s="1269"/>
      <c r="AC73" s="1142"/>
      <c r="AD73" s="1142"/>
      <c r="AE73" s="1142"/>
      <c r="AF73" s="1142"/>
      <c r="AG73" s="1142"/>
      <c r="AH73" s="1142"/>
      <c r="AI73" s="1143"/>
      <c r="AJ73" s="1308"/>
      <c r="AK73" s="1287"/>
      <c r="AL73" s="1287"/>
      <c r="AM73" s="1310"/>
      <c r="AN73" s="1287"/>
      <c r="AO73" s="1287"/>
      <c r="AP73" s="1310"/>
      <c r="AQ73" s="1287"/>
      <c r="AR73" s="1287"/>
      <c r="AS73" s="1287"/>
      <c r="AT73" s="298"/>
      <c r="AU73" s="298"/>
      <c r="AV73" s="298"/>
      <c r="AW73" s="326"/>
    </row>
    <row r="74" spans="1:49" ht="11.25" customHeight="1">
      <c r="A74" s="377"/>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AA74" s="1327" t="s">
        <v>416</v>
      </c>
      <c r="AB74" s="1329" t="s">
        <v>417</v>
      </c>
      <c r="AC74" s="1330"/>
      <c r="AD74" s="1330"/>
      <c r="AE74" s="1330"/>
      <c r="AF74" s="1330"/>
      <c r="AG74" s="1330"/>
      <c r="AH74" s="1330"/>
      <c r="AI74" s="1330"/>
      <c r="AJ74" s="1330"/>
      <c r="AK74" s="1330"/>
      <c r="AL74" s="1330"/>
      <c r="AM74" s="1330"/>
      <c r="AN74" s="1330"/>
      <c r="AO74" s="1331"/>
      <c r="AP74" s="1354" t="s">
        <v>418</v>
      </c>
      <c r="AQ74" s="1355"/>
      <c r="AR74" s="1355"/>
      <c r="AS74" s="1355"/>
      <c r="AT74" s="1355"/>
      <c r="AU74" s="1355"/>
      <c r="AV74" s="1355"/>
      <c r="AW74" s="1356"/>
    </row>
    <row r="75" spans="1:49" ht="11.25" customHeight="1">
      <c r="A75" s="1075" t="s">
        <v>419</v>
      </c>
      <c r="B75" s="1329" t="s">
        <v>420</v>
      </c>
      <c r="C75" s="1330"/>
      <c r="D75" s="1330"/>
      <c r="E75" s="1330"/>
      <c r="F75" s="1330"/>
      <c r="G75" s="1330"/>
      <c r="H75" s="1330"/>
      <c r="I75" s="1330"/>
      <c r="J75" s="1330"/>
      <c r="K75" s="1329" t="s">
        <v>5</v>
      </c>
      <c r="L75" s="1330"/>
      <c r="M75" s="1330"/>
      <c r="N75" s="1330"/>
      <c r="O75" s="1330"/>
      <c r="P75" s="1330"/>
      <c r="Q75" s="1330"/>
      <c r="R75" s="1330"/>
      <c r="S75" s="1330"/>
      <c r="T75" s="1330"/>
      <c r="U75" s="1330"/>
      <c r="V75" s="1330"/>
      <c r="W75" s="1330"/>
      <c r="X75" s="1330"/>
      <c r="Y75" s="1331"/>
      <c r="Z75" s="296"/>
      <c r="AA75" s="1328"/>
      <c r="AB75" s="1332"/>
      <c r="AC75" s="1333"/>
      <c r="AD75" s="1333"/>
      <c r="AE75" s="1333"/>
      <c r="AF75" s="1333"/>
      <c r="AG75" s="1333"/>
      <c r="AH75" s="1333"/>
      <c r="AI75" s="1333"/>
      <c r="AJ75" s="1333"/>
      <c r="AK75" s="1333"/>
      <c r="AL75" s="1333"/>
      <c r="AM75" s="1333"/>
      <c r="AN75" s="1333"/>
      <c r="AO75" s="1334"/>
      <c r="AP75" s="1332"/>
      <c r="AQ75" s="1333"/>
      <c r="AR75" s="1333"/>
      <c r="AS75" s="1333"/>
      <c r="AT75" s="1333"/>
      <c r="AU75" s="1333"/>
      <c r="AV75" s="1333"/>
      <c r="AW75" s="1334"/>
    </row>
    <row r="76" spans="1:49" ht="11.25" customHeight="1">
      <c r="A76" s="1357"/>
      <c r="B76" s="1332"/>
      <c r="C76" s="1333"/>
      <c r="D76" s="1333"/>
      <c r="E76" s="1333"/>
      <c r="F76" s="1333"/>
      <c r="G76" s="1333"/>
      <c r="H76" s="1333"/>
      <c r="I76" s="1333"/>
      <c r="J76" s="1333"/>
      <c r="K76" s="1332"/>
      <c r="L76" s="1333"/>
      <c r="M76" s="1333"/>
      <c r="N76" s="1333"/>
      <c r="O76" s="1333"/>
      <c r="P76" s="1333"/>
      <c r="Q76" s="1333"/>
      <c r="R76" s="1333"/>
      <c r="S76" s="1333"/>
      <c r="T76" s="1333"/>
      <c r="U76" s="1333"/>
      <c r="V76" s="1333"/>
      <c r="W76" s="1333"/>
      <c r="X76" s="1333"/>
      <c r="Y76" s="1334"/>
      <c r="Z76" s="296"/>
      <c r="AA76" s="368"/>
      <c r="AB76" s="1358">
        <f>入力シート!L64</f>
        <v>0</v>
      </c>
      <c r="AC76" s="1359"/>
      <c r="AD76" s="1359"/>
      <c r="AE76" s="1180" t="s">
        <v>421</v>
      </c>
      <c r="AF76" s="1360" t="s">
        <v>422</v>
      </c>
      <c r="AG76" s="1360"/>
      <c r="AH76" s="1274"/>
      <c r="AI76" s="1274"/>
      <c r="AJ76" s="1366" t="s">
        <v>423</v>
      </c>
      <c r="AK76" s="1366"/>
      <c r="AL76" s="1274"/>
      <c r="AM76" s="1274"/>
      <c r="AN76" s="1367" t="s">
        <v>424</v>
      </c>
      <c r="AO76" s="1368"/>
      <c r="AP76" s="1307"/>
      <c r="AQ76" s="1134"/>
      <c r="AR76" s="1134"/>
      <c r="AS76" s="1134"/>
      <c r="AT76" s="1134"/>
      <c r="AU76" s="1134"/>
      <c r="AV76" s="1134"/>
      <c r="AW76" s="1306"/>
    </row>
    <row r="77" spans="1:49" ht="11.25" customHeight="1">
      <c r="A77" s="378"/>
      <c r="B77" s="1273"/>
      <c r="C77" s="1274"/>
      <c r="D77" s="1277" t="s">
        <v>1</v>
      </c>
      <c r="E77" s="1274"/>
      <c r="F77" s="1274"/>
      <c r="G77" s="1161" t="s">
        <v>2</v>
      </c>
      <c r="H77" s="1274"/>
      <c r="I77" s="1274"/>
      <c r="J77" s="1161" t="s">
        <v>3</v>
      </c>
      <c r="K77" s="1342"/>
      <c r="L77" s="1124"/>
      <c r="M77" s="1124"/>
      <c r="N77" s="1124"/>
      <c r="O77" s="1124"/>
      <c r="P77" s="1124"/>
      <c r="Q77" s="1124"/>
      <c r="R77" s="1124"/>
      <c r="S77" s="1124"/>
      <c r="T77" s="1124"/>
      <c r="U77" s="1124"/>
      <c r="V77" s="1124"/>
      <c r="W77" s="1124"/>
      <c r="X77" s="1124"/>
      <c r="Y77" s="1125"/>
      <c r="Z77" s="296"/>
      <c r="AA77" s="368"/>
      <c r="AB77" s="1358"/>
      <c r="AC77" s="1359"/>
      <c r="AD77" s="1359"/>
      <c r="AE77" s="1180"/>
      <c r="AF77" s="1360"/>
      <c r="AG77" s="1360"/>
      <c r="AH77" s="1365"/>
      <c r="AI77" s="1365"/>
      <c r="AJ77" s="1360"/>
      <c r="AK77" s="1360"/>
      <c r="AL77" s="1365"/>
      <c r="AM77" s="1365"/>
      <c r="AN77" s="1369"/>
      <c r="AO77" s="1370"/>
      <c r="AP77" s="1307"/>
      <c r="AQ77" s="1134"/>
      <c r="AR77" s="1134"/>
      <c r="AS77" s="1134"/>
      <c r="AT77" s="1134"/>
      <c r="AU77" s="1134"/>
      <c r="AV77" s="1134"/>
      <c r="AW77" s="1306"/>
    </row>
    <row r="78" spans="1:49" ht="11.25" customHeight="1">
      <c r="A78" s="378"/>
      <c r="B78" s="1301"/>
      <c r="C78" s="1365"/>
      <c r="D78" s="1361"/>
      <c r="E78" s="1365"/>
      <c r="F78" s="1365"/>
      <c r="G78" s="1361"/>
      <c r="H78" s="1365"/>
      <c r="I78" s="1365"/>
      <c r="J78" s="1361"/>
      <c r="K78" s="1307"/>
      <c r="L78" s="1134"/>
      <c r="M78" s="1134"/>
      <c r="N78" s="1134"/>
      <c r="O78" s="1134"/>
      <c r="P78" s="1134"/>
      <c r="Q78" s="1134"/>
      <c r="R78" s="1134"/>
      <c r="S78" s="1134"/>
      <c r="T78" s="1134"/>
      <c r="U78" s="1134"/>
      <c r="V78" s="1134"/>
      <c r="W78" s="1134"/>
      <c r="X78" s="1134"/>
      <c r="Y78" s="1306"/>
      <c r="Z78" s="296"/>
      <c r="AA78" s="368"/>
      <c r="AB78" s="1358"/>
      <c r="AC78" s="1359"/>
      <c r="AD78" s="1359"/>
      <c r="AE78" s="1180"/>
      <c r="AF78" s="1360"/>
      <c r="AG78" s="1360"/>
      <c r="AH78" s="1365"/>
      <c r="AI78" s="1365"/>
      <c r="AJ78" s="1360"/>
      <c r="AK78" s="1360"/>
      <c r="AL78" s="1365"/>
      <c r="AM78" s="1365"/>
      <c r="AN78" s="1369"/>
      <c r="AO78" s="1370"/>
      <c r="AP78" s="1307"/>
      <c r="AQ78" s="1134"/>
      <c r="AR78" s="1134"/>
      <c r="AS78" s="1134"/>
      <c r="AT78" s="1134"/>
      <c r="AU78" s="1134"/>
      <c r="AV78" s="1134"/>
      <c r="AW78" s="1306"/>
    </row>
    <row r="79" spans="1:49" ht="11.25" customHeight="1">
      <c r="A79" s="378"/>
      <c r="B79" s="1275"/>
      <c r="C79" s="1276"/>
      <c r="D79" s="1278"/>
      <c r="E79" s="1276"/>
      <c r="F79" s="1276"/>
      <c r="G79" s="1278"/>
      <c r="H79" s="1276"/>
      <c r="I79" s="1276"/>
      <c r="J79" s="1278"/>
      <c r="K79" s="1343"/>
      <c r="L79" s="1126"/>
      <c r="M79" s="1126"/>
      <c r="N79" s="1126"/>
      <c r="O79" s="1126"/>
      <c r="P79" s="1126"/>
      <c r="Q79" s="1126"/>
      <c r="R79" s="1126"/>
      <c r="S79" s="1126"/>
      <c r="T79" s="1126"/>
      <c r="U79" s="1126"/>
      <c r="V79" s="1126"/>
      <c r="W79" s="1126"/>
      <c r="X79" s="1126"/>
      <c r="Y79" s="1127"/>
      <c r="Z79" s="296"/>
      <c r="AA79" s="368"/>
      <c r="AB79" s="1362" t="s">
        <v>425</v>
      </c>
      <c r="AC79" s="1363"/>
      <c r="AD79" s="1363"/>
      <c r="AE79" s="1363"/>
      <c r="AF79" s="1363"/>
      <c r="AG79" s="1363"/>
      <c r="AH79" s="1363"/>
      <c r="AI79" s="1363"/>
      <c r="AJ79" s="1363"/>
      <c r="AK79" s="1363"/>
      <c r="AL79" s="1363"/>
      <c r="AM79" s="1363"/>
      <c r="AN79" s="1363"/>
      <c r="AO79" s="1364"/>
      <c r="AP79" s="1307"/>
      <c r="AQ79" s="1134"/>
      <c r="AR79" s="1134"/>
      <c r="AS79" s="1134"/>
      <c r="AT79" s="1134"/>
      <c r="AU79" s="1134"/>
      <c r="AV79" s="1134"/>
      <c r="AW79" s="1306"/>
    </row>
    <row r="80" spans="1:49" ht="11.25" customHeight="1">
      <c r="A80" s="378"/>
      <c r="B80" s="1329" t="s">
        <v>426</v>
      </c>
      <c r="C80" s="1330"/>
      <c r="D80" s="1330"/>
      <c r="E80" s="1330"/>
      <c r="F80" s="1330"/>
      <c r="G80" s="1330"/>
      <c r="H80" s="1330"/>
      <c r="I80" s="1330"/>
      <c r="J80" s="1330"/>
      <c r="K80" s="1330"/>
      <c r="L80" s="1330"/>
      <c r="M80" s="1330"/>
      <c r="N80" s="1330"/>
      <c r="O80" s="1330"/>
      <c r="P80" s="1330"/>
      <c r="Q80" s="1330"/>
      <c r="R80" s="1330"/>
      <c r="S80" s="1330"/>
      <c r="T80" s="1330"/>
      <c r="U80" s="1330"/>
      <c r="V80" s="1330"/>
      <c r="W80" s="1330"/>
      <c r="X80" s="1330"/>
      <c r="Y80" s="1330"/>
      <c r="Z80" s="296"/>
      <c r="AA80" s="368"/>
      <c r="AB80" s="1362"/>
      <c r="AC80" s="1363"/>
      <c r="AD80" s="1363"/>
      <c r="AE80" s="1363"/>
      <c r="AF80" s="1363"/>
      <c r="AG80" s="1363"/>
      <c r="AH80" s="1363"/>
      <c r="AI80" s="1363"/>
      <c r="AJ80" s="1363"/>
      <c r="AK80" s="1363"/>
      <c r="AL80" s="1363"/>
      <c r="AM80" s="1363"/>
      <c r="AN80" s="1363"/>
      <c r="AO80" s="1364"/>
      <c r="AP80" s="1307"/>
      <c r="AQ80" s="1134"/>
      <c r="AR80" s="1134"/>
      <c r="AS80" s="1134"/>
      <c r="AT80" s="1134"/>
      <c r="AU80" s="1134"/>
      <c r="AV80" s="1134"/>
      <c r="AW80" s="1306"/>
    </row>
    <row r="81" spans="1:49" ht="11.25" customHeight="1">
      <c r="A81" s="378"/>
      <c r="B81" s="1332"/>
      <c r="C81" s="1333"/>
      <c r="D81" s="1333"/>
      <c r="E81" s="1333"/>
      <c r="F81" s="1333"/>
      <c r="G81" s="1333"/>
      <c r="H81" s="1333"/>
      <c r="I81" s="1333"/>
      <c r="J81" s="1333"/>
      <c r="K81" s="1333"/>
      <c r="L81" s="1333"/>
      <c r="M81" s="1333"/>
      <c r="N81" s="1333"/>
      <c r="O81" s="1333"/>
      <c r="P81" s="1333"/>
      <c r="Q81" s="1333"/>
      <c r="R81" s="1333"/>
      <c r="S81" s="1333"/>
      <c r="T81" s="1333"/>
      <c r="U81" s="1333"/>
      <c r="V81" s="1333"/>
      <c r="W81" s="1333"/>
      <c r="X81" s="1333"/>
      <c r="Y81" s="1333"/>
      <c r="Z81" s="296"/>
      <c r="AA81" s="368"/>
      <c r="AB81" s="1329" t="s">
        <v>427</v>
      </c>
      <c r="AC81" s="1330"/>
      <c r="AD81" s="1330"/>
      <c r="AE81" s="1330"/>
      <c r="AF81" s="1330"/>
      <c r="AG81" s="1330"/>
      <c r="AH81" s="1330"/>
      <c r="AI81" s="1330"/>
      <c r="AJ81" s="1330"/>
      <c r="AK81" s="1330"/>
      <c r="AL81" s="1330"/>
      <c r="AM81" s="1330"/>
      <c r="AN81" s="1330"/>
      <c r="AO81" s="1331"/>
      <c r="AP81" s="1329" t="s">
        <v>428</v>
      </c>
      <c r="AQ81" s="1330"/>
      <c r="AR81" s="1330"/>
      <c r="AS81" s="1330"/>
      <c r="AT81" s="1330"/>
      <c r="AU81" s="1330"/>
      <c r="AV81" s="1330"/>
      <c r="AW81" s="1331"/>
    </row>
    <row r="82" spans="1:49" ht="11.25" customHeight="1">
      <c r="A82" s="378"/>
      <c r="B82" s="1342"/>
      <c r="C82" s="1124"/>
      <c r="D82" s="1124"/>
      <c r="E82" s="1124"/>
      <c r="F82" s="1124"/>
      <c r="G82" s="1124"/>
      <c r="H82" s="1342"/>
      <c r="I82" s="1124"/>
      <c r="J82" s="1124"/>
      <c r="K82" s="1124"/>
      <c r="L82" s="1124"/>
      <c r="M82" s="1124"/>
      <c r="N82" s="1342"/>
      <c r="O82" s="1124"/>
      <c r="P82" s="1124"/>
      <c r="Q82" s="1124"/>
      <c r="R82" s="1124"/>
      <c r="S82" s="1124"/>
      <c r="T82" s="1342"/>
      <c r="U82" s="1124"/>
      <c r="V82" s="1124"/>
      <c r="W82" s="1124"/>
      <c r="X82" s="1124"/>
      <c r="Y82" s="1124"/>
      <c r="Z82" s="296"/>
      <c r="AA82" s="368"/>
      <c r="AB82" s="1332"/>
      <c r="AC82" s="1333"/>
      <c r="AD82" s="1333"/>
      <c r="AE82" s="1333"/>
      <c r="AF82" s="1333"/>
      <c r="AG82" s="1333"/>
      <c r="AH82" s="1333"/>
      <c r="AI82" s="1333"/>
      <c r="AJ82" s="1333"/>
      <c r="AK82" s="1333"/>
      <c r="AL82" s="1333"/>
      <c r="AM82" s="1333"/>
      <c r="AN82" s="1333"/>
      <c r="AO82" s="1334"/>
      <c r="AP82" s="1332"/>
      <c r="AQ82" s="1333"/>
      <c r="AR82" s="1333"/>
      <c r="AS82" s="1333"/>
      <c r="AT82" s="1333"/>
      <c r="AU82" s="1333"/>
      <c r="AV82" s="1333"/>
      <c r="AW82" s="1334"/>
    </row>
    <row r="83" spans="1:49" ht="11.25" customHeight="1">
      <c r="A83" s="378"/>
      <c r="B83" s="1307"/>
      <c r="C83" s="1134"/>
      <c r="D83" s="1134"/>
      <c r="E83" s="1134"/>
      <c r="F83" s="1134"/>
      <c r="G83" s="1134"/>
      <c r="H83" s="1307"/>
      <c r="I83" s="1134"/>
      <c r="J83" s="1134"/>
      <c r="K83" s="1134"/>
      <c r="L83" s="1134"/>
      <c r="M83" s="1134"/>
      <c r="N83" s="1307"/>
      <c r="O83" s="1134"/>
      <c r="P83" s="1134"/>
      <c r="Q83" s="1134"/>
      <c r="R83" s="1134"/>
      <c r="S83" s="1134"/>
      <c r="T83" s="1307"/>
      <c r="U83" s="1134"/>
      <c r="V83" s="1134"/>
      <c r="W83" s="1134"/>
      <c r="X83" s="1134"/>
      <c r="Y83" s="1134"/>
      <c r="Z83" s="296"/>
      <c r="AA83" s="368"/>
      <c r="AB83" s="345"/>
      <c r="AC83" s="1192"/>
      <c r="AD83" s="1371" t="s">
        <v>429</v>
      </c>
      <c r="AE83" s="1371"/>
      <c r="AF83" s="1371"/>
      <c r="AG83" s="1371"/>
      <c r="AH83" s="1192"/>
      <c r="AI83" s="1371" t="s">
        <v>91</v>
      </c>
      <c r="AJ83" s="1371"/>
      <c r="AK83" s="1371"/>
      <c r="AL83" s="1192"/>
      <c r="AM83" s="1371" t="s">
        <v>430</v>
      </c>
      <c r="AN83" s="1371"/>
      <c r="AO83" s="1373"/>
      <c r="AP83" s="1342"/>
      <c r="AQ83" s="1124"/>
      <c r="AR83" s="1124"/>
      <c r="AS83" s="1124"/>
      <c r="AT83" s="1124"/>
      <c r="AU83" s="1124"/>
      <c r="AV83" s="1124"/>
      <c r="AW83" s="1125"/>
    </row>
    <row r="84" spans="1:49" ht="11.25" customHeight="1">
      <c r="A84" s="378"/>
      <c r="B84" s="1343"/>
      <c r="C84" s="1126"/>
      <c r="D84" s="1126"/>
      <c r="E84" s="1126"/>
      <c r="F84" s="1126"/>
      <c r="G84" s="1126"/>
      <c r="H84" s="1343"/>
      <c r="I84" s="1126"/>
      <c r="J84" s="1126"/>
      <c r="K84" s="1126"/>
      <c r="L84" s="1126"/>
      <c r="M84" s="1126"/>
      <c r="N84" s="1343"/>
      <c r="O84" s="1126"/>
      <c r="P84" s="1126"/>
      <c r="Q84" s="1126"/>
      <c r="R84" s="1126"/>
      <c r="S84" s="1126"/>
      <c r="T84" s="1343"/>
      <c r="U84" s="1126"/>
      <c r="V84" s="1126"/>
      <c r="W84" s="1126"/>
      <c r="X84" s="1126"/>
      <c r="Y84" s="1126"/>
      <c r="Z84" s="296"/>
      <c r="AA84" s="368"/>
      <c r="AB84" s="295"/>
      <c r="AC84" s="1169"/>
      <c r="AD84" s="1372"/>
      <c r="AE84" s="1372"/>
      <c r="AF84" s="1372"/>
      <c r="AG84" s="1372"/>
      <c r="AH84" s="1169"/>
      <c r="AI84" s="1372"/>
      <c r="AJ84" s="1372"/>
      <c r="AK84" s="1372"/>
      <c r="AL84" s="1169"/>
      <c r="AM84" s="1372"/>
      <c r="AN84" s="1372"/>
      <c r="AO84" s="1374"/>
      <c r="AP84" s="1307"/>
      <c r="AQ84" s="1134"/>
      <c r="AR84" s="1134"/>
      <c r="AS84" s="1134"/>
      <c r="AT84" s="1134"/>
      <c r="AU84" s="1134"/>
      <c r="AV84" s="1134"/>
      <c r="AW84" s="1306"/>
    </row>
    <row r="85" spans="1:49" ht="11.25" customHeight="1">
      <c r="A85" s="378"/>
      <c r="B85" s="1375"/>
      <c r="C85" s="1192" t="s">
        <v>1</v>
      </c>
      <c r="D85" s="1242"/>
      <c r="E85" s="1192" t="s">
        <v>2</v>
      </c>
      <c r="F85" s="1242"/>
      <c r="G85" s="1192" t="s">
        <v>17</v>
      </c>
      <c r="H85" s="1375"/>
      <c r="I85" s="1192" t="s">
        <v>1</v>
      </c>
      <c r="J85" s="1242"/>
      <c r="K85" s="1192" t="s">
        <v>2</v>
      </c>
      <c r="L85" s="1242"/>
      <c r="M85" s="1192" t="s">
        <v>17</v>
      </c>
      <c r="N85" s="1375"/>
      <c r="O85" s="1192" t="s">
        <v>1</v>
      </c>
      <c r="P85" s="1242"/>
      <c r="Q85" s="1192" t="s">
        <v>2</v>
      </c>
      <c r="R85" s="1242"/>
      <c r="S85" s="1192" t="s">
        <v>17</v>
      </c>
      <c r="T85" s="1375"/>
      <c r="U85" s="1192" t="s">
        <v>1</v>
      </c>
      <c r="V85" s="1242"/>
      <c r="W85" s="1192" t="s">
        <v>2</v>
      </c>
      <c r="X85" s="1242"/>
      <c r="Y85" s="1192" t="s">
        <v>17</v>
      </c>
      <c r="Z85" s="296"/>
      <c r="AA85" s="368"/>
      <c r="AB85" s="379"/>
      <c r="AC85" s="1169"/>
      <c r="AD85" s="1377" t="s">
        <v>431</v>
      </c>
      <c r="AE85" s="1372"/>
      <c r="AF85" s="1372"/>
      <c r="AG85" s="1169"/>
      <c r="AH85" s="1377" t="s">
        <v>432</v>
      </c>
      <c r="AI85" s="1372"/>
      <c r="AJ85" s="1372"/>
      <c r="AP85" s="1307"/>
      <c r="AQ85" s="1134"/>
      <c r="AR85" s="1134"/>
      <c r="AS85" s="1134"/>
      <c r="AT85" s="1134"/>
      <c r="AU85" s="1134"/>
      <c r="AV85" s="1134"/>
      <c r="AW85" s="1306"/>
    </row>
    <row r="86" spans="1:49" ht="11.25" customHeight="1">
      <c r="A86" s="380"/>
      <c r="B86" s="1376"/>
      <c r="C86" s="1223"/>
      <c r="D86" s="1243"/>
      <c r="E86" s="1223"/>
      <c r="F86" s="1243"/>
      <c r="G86" s="1223"/>
      <c r="H86" s="1376"/>
      <c r="I86" s="1223"/>
      <c r="J86" s="1243"/>
      <c r="K86" s="1223"/>
      <c r="L86" s="1243"/>
      <c r="M86" s="1223"/>
      <c r="N86" s="1376"/>
      <c r="O86" s="1223"/>
      <c r="P86" s="1243"/>
      <c r="Q86" s="1223"/>
      <c r="R86" s="1243"/>
      <c r="S86" s="1223"/>
      <c r="T86" s="1376"/>
      <c r="U86" s="1223"/>
      <c r="V86" s="1243"/>
      <c r="W86" s="1223"/>
      <c r="X86" s="1243"/>
      <c r="Y86" s="1223"/>
      <c r="Z86" s="296"/>
      <c r="AA86" s="381"/>
      <c r="AB86" s="382"/>
      <c r="AC86" s="1223"/>
      <c r="AD86" s="1378"/>
      <c r="AE86" s="1378"/>
      <c r="AF86" s="1378"/>
      <c r="AG86" s="1223"/>
      <c r="AH86" s="1378"/>
      <c r="AI86" s="1378"/>
      <c r="AJ86" s="1378"/>
      <c r="AK86" s="298"/>
      <c r="AL86" s="298"/>
      <c r="AM86" s="298"/>
      <c r="AN86" s="298"/>
      <c r="AO86" s="298"/>
      <c r="AP86" s="1343"/>
      <c r="AQ86" s="1126"/>
      <c r="AR86" s="1126"/>
      <c r="AS86" s="1126"/>
      <c r="AT86" s="1126"/>
      <c r="AU86" s="1126"/>
      <c r="AV86" s="1126"/>
      <c r="AW86" s="1127"/>
    </row>
    <row r="87" spans="1:49" ht="23.1" customHeight="1"/>
    <row r="88" spans="1:49" ht="23.1" customHeight="1">
      <c r="AH88" s="342"/>
    </row>
    <row r="89" spans="1:49" ht="23.1" customHeight="1"/>
  </sheetData>
  <sheetProtection algorithmName="SHA-512" hashValue="LkytcHC1QvzlPVGRX/gkl8ihWJEr/EuEZ9VkhbpNBRoZvrHgdjAVF2oW+wj9wv32UR+Zj5TdNtKR77lyEdxZjQ==" saltValue="py0h32CTq0pxz7WxAPR60g==" spinCount="100000" sheet="1" selectLockedCells="1"/>
  <mergeCells count="378">
    <mergeCell ref="AD85:AF86"/>
    <mergeCell ref="AG85:AG86"/>
    <mergeCell ref="AH85:AJ86"/>
    <mergeCell ref="U85:U86"/>
    <mergeCell ref="V85:V86"/>
    <mergeCell ref="W85:W86"/>
    <mergeCell ref="X85:X86"/>
    <mergeCell ref="Y85:Y86"/>
    <mergeCell ref="AC85:AC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K72:AL73"/>
    <mergeCell ref="AM72:AM73"/>
    <mergeCell ref="AN72:AO73"/>
    <mergeCell ref="AP72:AP73"/>
    <mergeCell ref="AQ72:AS73"/>
    <mergeCell ref="AA74:AA75"/>
    <mergeCell ref="AB74:AO75"/>
    <mergeCell ref="AP74:AW75"/>
    <mergeCell ref="AK70:AL71"/>
    <mergeCell ref="AM70:AW71"/>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H48:H49"/>
    <mergeCell ref="I48:J49"/>
    <mergeCell ref="K48:K49"/>
    <mergeCell ref="L48:M49"/>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B35:I38"/>
    <mergeCell ref="AM20:AN22"/>
    <mergeCell ref="AO20:AW22"/>
    <mergeCell ref="L35:Y36"/>
    <mergeCell ref="AB35:AC39"/>
    <mergeCell ref="AD35:AI39"/>
    <mergeCell ref="AJ35:AK39"/>
    <mergeCell ref="AL35:AL37"/>
    <mergeCell ref="B33:I34"/>
    <mergeCell ref="J33:K34"/>
    <mergeCell ref="L33:L34"/>
    <mergeCell ref="M33:O34"/>
    <mergeCell ref="AL33:AL34"/>
    <mergeCell ref="B39:E40"/>
    <mergeCell ref="F39:K40"/>
    <mergeCell ref="AD30:AI34"/>
    <mergeCell ref="AJ30:AK34"/>
    <mergeCell ref="AL30:AL32"/>
    <mergeCell ref="B29:I32"/>
    <mergeCell ref="B27:I28"/>
    <mergeCell ref="J27:K28"/>
    <mergeCell ref="B15:I20"/>
    <mergeCell ref="L23:Y24"/>
    <mergeCell ref="AL23:AL24"/>
    <mergeCell ref="S25:U26"/>
    <mergeCell ref="AS33:AU34"/>
    <mergeCell ref="AM33:AN34"/>
    <mergeCell ref="AL28:AL29"/>
    <mergeCell ref="AS23:AU24"/>
    <mergeCell ref="L25:L26"/>
    <mergeCell ref="M25:N26"/>
    <mergeCell ref="O25:O26"/>
    <mergeCell ref="P25:Q26"/>
    <mergeCell ref="R25:R26"/>
    <mergeCell ref="AM23:AN24"/>
    <mergeCell ref="AO23:AO24"/>
    <mergeCell ref="AP23:AQ24"/>
    <mergeCell ref="AJ25:AK29"/>
    <mergeCell ref="AL25:AL27"/>
    <mergeCell ref="AM25:AN27"/>
    <mergeCell ref="AO25:AW27"/>
    <mergeCell ref="L27:L28"/>
    <mergeCell ref="M27:O28"/>
    <mergeCell ref="AJ15:AK19"/>
    <mergeCell ref="AL15:AL17"/>
    <mergeCell ref="M19:N20"/>
    <mergeCell ref="O19:O20"/>
    <mergeCell ref="P19:Q20"/>
    <mergeCell ref="R19:R20"/>
    <mergeCell ref="A21:A22"/>
    <mergeCell ref="B21:I22"/>
    <mergeCell ref="J21:K22"/>
    <mergeCell ref="L21:L22"/>
    <mergeCell ref="M21:O22"/>
    <mergeCell ref="B23:I26"/>
    <mergeCell ref="AM30:AN32"/>
    <mergeCell ref="AO30:AW32"/>
    <mergeCell ref="L31:L32"/>
    <mergeCell ref="M31:N32"/>
    <mergeCell ref="O31:O32"/>
    <mergeCell ref="P31:Q32"/>
    <mergeCell ref="R31:R32"/>
    <mergeCell ref="S31:U32"/>
    <mergeCell ref="AP28:AQ29"/>
    <mergeCell ref="AR28:AR29"/>
    <mergeCell ref="AS28:AU29"/>
    <mergeCell ref="AM28:AN29"/>
    <mergeCell ref="L29:Y30"/>
    <mergeCell ref="AB30:AC34"/>
    <mergeCell ref="AO28:AO29"/>
    <mergeCell ref="AB25:AC29"/>
    <mergeCell ref="AD25:AI29"/>
    <mergeCell ref="AD20:AI24"/>
    <mergeCell ref="AJ20:AK24"/>
    <mergeCell ref="AL20:AL22"/>
    <mergeCell ref="AO33:AO34"/>
    <mergeCell ref="AP33:AQ34"/>
    <mergeCell ref="AR33:AR34"/>
    <mergeCell ref="B13:I14"/>
    <mergeCell ref="J13:K14"/>
    <mergeCell ref="L13:L14"/>
    <mergeCell ref="M13:O14"/>
    <mergeCell ref="AL13:AL14"/>
    <mergeCell ref="AM13:AN14"/>
    <mergeCell ref="AM15:AN17"/>
    <mergeCell ref="AO15:AW17"/>
    <mergeCell ref="L17:Y18"/>
    <mergeCell ref="AL18:AL19"/>
    <mergeCell ref="AM18:AN19"/>
    <mergeCell ref="AO18:AO19"/>
    <mergeCell ref="AP18:AQ19"/>
    <mergeCell ref="AR18:AR19"/>
    <mergeCell ref="AS18:AU19"/>
    <mergeCell ref="L19:L20"/>
    <mergeCell ref="S19:U20"/>
    <mergeCell ref="AB20:AC24"/>
    <mergeCell ref="AR13:AR14"/>
    <mergeCell ref="AR23:AR24"/>
    <mergeCell ref="AS13:AU14"/>
    <mergeCell ref="L15:Y16"/>
    <mergeCell ref="AB15:AC19"/>
    <mergeCell ref="AD15:AI19"/>
    <mergeCell ref="AO5:AW7"/>
    <mergeCell ref="B7:I12"/>
    <mergeCell ref="L7:Y8"/>
    <mergeCell ref="AL8:AL9"/>
    <mergeCell ref="AM8:AN9"/>
    <mergeCell ref="AO8:AO9"/>
    <mergeCell ref="AP8:AQ9"/>
    <mergeCell ref="AR8:AR9"/>
    <mergeCell ref="AS8:AU9"/>
    <mergeCell ref="AO10:AW12"/>
    <mergeCell ref="L11:L12"/>
    <mergeCell ref="M11:N12"/>
    <mergeCell ref="O11:O12"/>
    <mergeCell ref="P11:Q12"/>
    <mergeCell ref="R11:R12"/>
    <mergeCell ref="S11:U12"/>
    <mergeCell ref="L9:Y10"/>
    <mergeCell ref="AB10:AC14"/>
    <mergeCell ref="AD10:AI14"/>
    <mergeCell ref="AJ10:AK14"/>
    <mergeCell ref="AL10:AL12"/>
    <mergeCell ref="AM10:AN12"/>
    <mergeCell ref="AO13:AO14"/>
    <mergeCell ref="AP13:AQ14"/>
    <mergeCell ref="B5:I6"/>
    <mergeCell ref="J5:K6"/>
    <mergeCell ref="L5:L6"/>
    <mergeCell ref="M5:O6"/>
    <mergeCell ref="AB5:AC9"/>
    <mergeCell ref="AD5:AI9"/>
    <mergeCell ref="AJ5:AK9"/>
    <mergeCell ref="AL5:AL7"/>
    <mergeCell ref="AM5:AN7"/>
    <mergeCell ref="B1:I1"/>
    <mergeCell ref="J1:K1"/>
    <mergeCell ref="M1:O1"/>
    <mergeCell ref="AB1:AK1"/>
    <mergeCell ref="AL1:AW1"/>
    <mergeCell ref="B2:I4"/>
    <mergeCell ref="L2:Y3"/>
    <mergeCell ref="AB2:AD3"/>
    <mergeCell ref="AE2:AE3"/>
    <mergeCell ref="AF2:AG3"/>
    <mergeCell ref="AH2:AH3"/>
    <mergeCell ref="AI2:AJ3"/>
    <mergeCell ref="AK2:AK3"/>
    <mergeCell ref="AL2:AV3"/>
    <mergeCell ref="AW2:AW3"/>
    <mergeCell ref="M4:N4"/>
    <mergeCell ref="P4:Q4"/>
    <mergeCell ref="S4:U4"/>
    <mergeCell ref="AB4:AC4"/>
    <mergeCell ref="AD4:AI4"/>
    <mergeCell ref="AJ4:AK4"/>
    <mergeCell ref="AL4:AW4"/>
  </mergeCells>
  <phoneticPr fontId="3"/>
  <dataValidations count="1">
    <dataValidation type="list" allowBlank="1" showInputMessage="1" showErrorMessage="1" sqref="F41:I44" xr:uid="{6CF140DF-449D-4FBC-91F7-4511C3F79857}">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28</xdr:col>
                    <xdr:colOff>45720</xdr:colOff>
                    <xdr:row>82</xdr:row>
                    <xdr:rowOff>45720</xdr:rowOff>
                  </from>
                  <to>
                    <xdr:col>28</xdr:col>
                    <xdr:colOff>236220</xdr:colOff>
                    <xdr:row>83</xdr:row>
                    <xdr:rowOff>106680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33</xdr:col>
                    <xdr:colOff>45720</xdr:colOff>
                    <xdr:row>82</xdr:row>
                    <xdr:rowOff>45720</xdr:rowOff>
                  </from>
                  <to>
                    <xdr:col>33</xdr:col>
                    <xdr:colOff>236220</xdr:colOff>
                    <xdr:row>83</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37</xdr:col>
                    <xdr:colOff>45720</xdr:colOff>
                    <xdr:row>82</xdr:row>
                    <xdr:rowOff>45720</xdr:rowOff>
                  </from>
                  <to>
                    <xdr:col>37</xdr:col>
                    <xdr:colOff>236220</xdr:colOff>
                    <xdr:row>83</xdr:row>
                    <xdr:rowOff>106680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28</xdr:col>
                    <xdr:colOff>45720</xdr:colOff>
                    <xdr:row>84</xdr:row>
                    <xdr:rowOff>45720</xdr:rowOff>
                  </from>
                  <to>
                    <xdr:col>28</xdr:col>
                    <xdr:colOff>236220</xdr:colOff>
                    <xdr:row>85</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32</xdr:col>
                    <xdr:colOff>45720</xdr:colOff>
                    <xdr:row>84</xdr:row>
                    <xdr:rowOff>45720</xdr:rowOff>
                  </from>
                  <to>
                    <xdr:col>32</xdr:col>
                    <xdr:colOff>236220</xdr:colOff>
                    <xdr:row>85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61BF-29B1-4015-8AB0-7EF1E4E4954A}">
  <dimension ref="A1:CR172"/>
  <sheetViews>
    <sheetView showGridLines="0" showRowColHeaders="0" showZeros="0" view="pageBreakPreview" topLeftCell="D1" zoomScaleNormal="100" zoomScaleSheetLayoutView="100" workbookViewId="0">
      <selection activeCell="J115" sqref="J115:AP116"/>
    </sheetView>
  </sheetViews>
  <sheetFormatPr defaultColWidth="2.21875" defaultRowHeight="11.25" customHeight="1"/>
  <cols>
    <col min="1" max="1" width="0.88671875" style="386" customWidth="1"/>
    <col min="2" max="2" width="2.21875" style="386"/>
    <col min="3" max="9" width="2.6640625" style="386" customWidth="1"/>
    <col min="10" max="39" width="2.88671875" style="386" customWidth="1"/>
    <col min="40" max="42" width="3.109375" style="386" customWidth="1"/>
    <col min="43" max="49" width="2.6640625" style="386" customWidth="1"/>
    <col min="50" max="16384" width="2.21875" style="386"/>
  </cols>
  <sheetData>
    <row r="1" spans="5:44" ht="11.25" customHeight="1">
      <c r="E1" s="383"/>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5"/>
    </row>
    <row r="2" spans="5:44" ht="11.25" customHeight="1">
      <c r="E2" s="387"/>
      <c r="F2" s="1655" t="s">
        <v>552</v>
      </c>
      <c r="G2" s="1655"/>
      <c r="H2" s="165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c r="AP2" s="1655"/>
      <c r="AQ2" s="1655"/>
      <c r="AR2" s="388"/>
    </row>
    <row r="3" spans="5:44" ht="11.25" customHeight="1">
      <c r="E3" s="387"/>
      <c r="F3" s="1655"/>
      <c r="G3" s="1655"/>
      <c r="H3" s="165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c r="AP3" s="1655"/>
      <c r="AQ3" s="1655"/>
      <c r="AR3" s="388"/>
    </row>
    <row r="4" spans="5:44" ht="11.25" customHeight="1">
      <c r="E4" s="387"/>
      <c r="F4" s="1655"/>
      <c r="G4" s="1655"/>
      <c r="H4" s="1655"/>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c r="AP4" s="1655"/>
      <c r="AQ4" s="1655"/>
      <c r="AR4" s="388"/>
    </row>
    <row r="5" spans="5:44" ht="11.25" customHeight="1">
      <c r="E5" s="387"/>
      <c r="F5" s="1655"/>
      <c r="G5" s="1655"/>
      <c r="H5" s="1655"/>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c r="AP5" s="1655"/>
      <c r="AQ5" s="1655"/>
      <c r="AR5" s="388"/>
    </row>
    <row r="6" spans="5:44" ht="11.25" customHeight="1">
      <c r="E6" s="387"/>
      <c r="F6" s="1655"/>
      <c r="G6" s="1655"/>
      <c r="H6" s="165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c r="AP6" s="1655"/>
      <c r="AQ6" s="1655"/>
      <c r="AR6" s="388"/>
    </row>
    <row r="7" spans="5:44" ht="11.25" customHeight="1">
      <c r="E7" s="387"/>
      <c r="F7" s="1655"/>
      <c r="G7" s="1655"/>
      <c r="H7" s="1655"/>
      <c r="I7" s="1655"/>
      <c r="J7" s="1655"/>
      <c r="K7" s="1655"/>
      <c r="L7" s="1655"/>
      <c r="M7" s="1655"/>
      <c r="N7" s="1655"/>
      <c r="O7" s="1655"/>
      <c r="P7" s="1655"/>
      <c r="Q7" s="1655"/>
      <c r="R7" s="1655"/>
      <c r="S7" s="1655"/>
      <c r="T7" s="1655"/>
      <c r="U7" s="1655"/>
      <c r="V7" s="1655"/>
      <c r="W7" s="1655"/>
      <c r="X7" s="1655"/>
      <c r="Y7" s="1655"/>
      <c r="Z7" s="1655"/>
      <c r="AA7" s="1655"/>
      <c r="AB7" s="1655"/>
      <c r="AC7" s="1655"/>
      <c r="AD7" s="1655"/>
      <c r="AE7" s="1655"/>
      <c r="AF7" s="1655"/>
      <c r="AG7" s="1655"/>
      <c r="AH7" s="1655"/>
      <c r="AI7" s="1655"/>
      <c r="AJ7" s="1655"/>
      <c r="AK7" s="1655"/>
      <c r="AL7" s="1655"/>
      <c r="AM7" s="1655"/>
      <c r="AN7" s="1655"/>
      <c r="AO7" s="1655"/>
      <c r="AP7" s="1655"/>
      <c r="AQ7" s="1655"/>
      <c r="AR7" s="388"/>
    </row>
    <row r="8" spans="5:44" ht="11.25" customHeight="1">
      <c r="E8" s="387"/>
      <c r="F8" s="1655"/>
      <c r="G8" s="1655"/>
      <c r="H8" s="1655"/>
      <c r="I8" s="1655"/>
      <c r="J8" s="1655"/>
      <c r="K8" s="1655"/>
      <c r="L8" s="1655"/>
      <c r="M8" s="1655"/>
      <c r="N8" s="1655"/>
      <c r="O8" s="1655"/>
      <c r="P8" s="1655"/>
      <c r="Q8" s="1655"/>
      <c r="R8" s="1655"/>
      <c r="S8" s="1655"/>
      <c r="T8" s="1655"/>
      <c r="U8" s="1655"/>
      <c r="V8" s="1655"/>
      <c r="W8" s="1655"/>
      <c r="X8" s="1655"/>
      <c r="Y8" s="1655"/>
      <c r="Z8" s="1655"/>
      <c r="AA8" s="1655"/>
      <c r="AB8" s="1655"/>
      <c r="AC8" s="1655"/>
      <c r="AD8" s="1655"/>
      <c r="AE8" s="1655"/>
      <c r="AF8" s="1655"/>
      <c r="AG8" s="1655"/>
      <c r="AH8" s="1655"/>
      <c r="AI8" s="1655"/>
      <c r="AJ8" s="1655"/>
      <c r="AK8" s="1655"/>
      <c r="AL8" s="1655"/>
      <c r="AM8" s="1655"/>
      <c r="AN8" s="1655"/>
      <c r="AO8" s="1655"/>
      <c r="AP8" s="1655"/>
      <c r="AQ8" s="1655"/>
      <c r="AR8" s="388"/>
    </row>
    <row r="9" spans="5:44" ht="11.25" customHeight="1">
      <c r="E9" s="387"/>
      <c r="F9" s="1655"/>
      <c r="G9" s="1655"/>
      <c r="H9" s="1655"/>
      <c r="I9" s="1655"/>
      <c r="J9" s="1655"/>
      <c r="K9" s="1655"/>
      <c r="L9" s="1655"/>
      <c r="M9" s="1655"/>
      <c r="N9" s="1655"/>
      <c r="O9" s="1655"/>
      <c r="P9" s="1655"/>
      <c r="Q9" s="1655"/>
      <c r="R9" s="1655"/>
      <c r="S9" s="1655"/>
      <c r="T9" s="1655"/>
      <c r="U9" s="1655"/>
      <c r="V9" s="1655"/>
      <c r="W9" s="1655"/>
      <c r="X9" s="1655"/>
      <c r="Y9" s="1655"/>
      <c r="Z9" s="1655"/>
      <c r="AA9" s="1655"/>
      <c r="AB9" s="1655"/>
      <c r="AC9" s="1655"/>
      <c r="AD9" s="1655"/>
      <c r="AE9" s="1655"/>
      <c r="AF9" s="1655"/>
      <c r="AG9" s="1655"/>
      <c r="AH9" s="1655"/>
      <c r="AI9" s="1655"/>
      <c r="AJ9" s="1655"/>
      <c r="AK9" s="1655"/>
      <c r="AL9" s="1655"/>
      <c r="AM9" s="1655"/>
      <c r="AN9" s="1655"/>
      <c r="AO9" s="1655"/>
      <c r="AP9" s="1655"/>
      <c r="AQ9" s="1655"/>
      <c r="AR9" s="388"/>
    </row>
    <row r="10" spans="5:44" ht="11.25" customHeight="1">
      <c r="E10" s="387"/>
      <c r="F10" s="1655"/>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c r="AP10" s="1655"/>
      <c r="AQ10" s="1655"/>
      <c r="AR10" s="388"/>
    </row>
    <row r="11" spans="5:44" ht="11.25" customHeight="1">
      <c r="E11" s="387"/>
      <c r="F11" s="1655"/>
      <c r="G11" s="1655"/>
      <c r="H11" s="1655"/>
      <c r="I11" s="1655"/>
      <c r="J11" s="1655"/>
      <c r="K11" s="1655"/>
      <c r="L11" s="1655"/>
      <c r="M11" s="1655"/>
      <c r="N11" s="1655"/>
      <c r="O11" s="1655"/>
      <c r="P11" s="1655"/>
      <c r="Q11" s="165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c r="AP11" s="1655"/>
      <c r="AQ11" s="1655"/>
      <c r="AR11" s="388"/>
    </row>
    <row r="12" spans="5:44" ht="11.25" customHeight="1">
      <c r="E12" s="387"/>
      <c r="F12" s="1655"/>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c r="AP12" s="1655"/>
      <c r="AQ12" s="1655"/>
      <c r="AR12" s="388"/>
    </row>
    <row r="13" spans="5:44" ht="11.25" customHeight="1">
      <c r="E13" s="387"/>
      <c r="F13" s="1655"/>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c r="AP13" s="1655"/>
      <c r="AQ13" s="1655"/>
      <c r="AR13" s="388"/>
    </row>
    <row r="14" spans="5:44" ht="11.25" customHeight="1">
      <c r="E14" s="387"/>
      <c r="F14" s="1655"/>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c r="AP14" s="1655"/>
      <c r="AQ14" s="1655"/>
      <c r="AR14" s="388"/>
    </row>
    <row r="15" spans="5:44" ht="11.25" customHeight="1">
      <c r="E15" s="387"/>
      <c r="F15" s="1655"/>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c r="AP15" s="1655"/>
      <c r="AQ15" s="1655"/>
      <c r="AR15" s="388"/>
    </row>
    <row r="16" spans="5:44" ht="11.25" customHeight="1">
      <c r="E16" s="387"/>
      <c r="F16" s="1655"/>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c r="AP16" s="1655"/>
      <c r="AQ16" s="1655"/>
      <c r="AR16" s="388"/>
    </row>
    <row r="17" spans="5:44" ht="11.25" customHeight="1">
      <c r="E17" s="387"/>
      <c r="F17" s="1655"/>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c r="AP17" s="1655"/>
      <c r="AQ17" s="1655"/>
      <c r="AR17" s="388"/>
    </row>
    <row r="18" spans="5:44" ht="11.25" customHeight="1">
      <c r="E18" s="387"/>
      <c r="F18" s="1655"/>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c r="AP18" s="1655"/>
      <c r="AQ18" s="1655"/>
      <c r="AR18" s="388"/>
    </row>
    <row r="19" spans="5:44" ht="11.25" customHeight="1">
      <c r="E19" s="387"/>
      <c r="F19" s="1655"/>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c r="AP19" s="1655"/>
      <c r="AQ19" s="1655"/>
      <c r="AR19" s="388"/>
    </row>
    <row r="20" spans="5:44" ht="11.25" customHeight="1">
      <c r="E20" s="387"/>
      <c r="F20" s="1655"/>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c r="AP20" s="1655"/>
      <c r="AQ20" s="1655"/>
      <c r="AR20" s="388"/>
    </row>
    <row r="21" spans="5:44" ht="11.25" customHeight="1">
      <c r="E21" s="387"/>
      <c r="F21" s="1655"/>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c r="AP21" s="1655"/>
      <c r="AQ21" s="1655"/>
      <c r="AR21" s="388"/>
    </row>
    <row r="22" spans="5:44" ht="11.25" customHeight="1">
      <c r="E22" s="387"/>
      <c r="F22" s="1655"/>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c r="AP22" s="1655"/>
      <c r="AQ22" s="1655"/>
      <c r="AR22" s="388"/>
    </row>
    <row r="23" spans="5:44" ht="11.25" customHeight="1">
      <c r="E23" s="387"/>
      <c r="F23" s="1655"/>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c r="AP23" s="1655"/>
      <c r="AQ23" s="1655"/>
      <c r="AR23" s="388"/>
    </row>
    <row r="24" spans="5:44" ht="11.25" customHeight="1">
      <c r="E24" s="387"/>
      <c r="F24" s="1655"/>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c r="AP24" s="1655"/>
      <c r="AQ24" s="1655"/>
      <c r="AR24" s="388"/>
    </row>
    <row r="25" spans="5:44" ht="11.25" customHeight="1">
      <c r="E25" s="387"/>
      <c r="F25" s="1655"/>
      <c r="G25" s="1655"/>
      <c r="H25" s="1655"/>
      <c r="I25" s="1655"/>
      <c r="J25" s="1655"/>
      <c r="K25" s="1655"/>
      <c r="L25" s="1655"/>
      <c r="M25" s="1655"/>
      <c r="N25" s="1655"/>
      <c r="O25" s="1655"/>
      <c r="P25" s="1655"/>
      <c r="Q25" s="1655"/>
      <c r="R25" s="1655"/>
      <c r="S25" s="1655"/>
      <c r="T25" s="1655"/>
      <c r="U25" s="1655"/>
      <c r="V25" s="1655"/>
      <c r="W25" s="1655"/>
      <c r="X25" s="1655"/>
      <c r="Y25" s="1655"/>
      <c r="Z25" s="1655"/>
      <c r="AA25" s="1655"/>
      <c r="AB25" s="1655"/>
      <c r="AC25" s="1655"/>
      <c r="AD25" s="1655"/>
      <c r="AE25" s="1655"/>
      <c r="AF25" s="1655"/>
      <c r="AG25" s="1655"/>
      <c r="AH25" s="1655"/>
      <c r="AI25" s="1655"/>
      <c r="AJ25" s="1655"/>
      <c r="AK25" s="1655"/>
      <c r="AL25" s="1655"/>
      <c r="AM25" s="1655"/>
      <c r="AN25" s="1655"/>
      <c r="AO25" s="1655"/>
      <c r="AP25" s="1655"/>
      <c r="AQ25" s="1655"/>
      <c r="AR25" s="388"/>
    </row>
    <row r="26" spans="5:44" ht="11.25" customHeight="1">
      <c r="E26" s="387"/>
      <c r="F26" s="1655"/>
      <c r="G26" s="1655"/>
      <c r="H26" s="1655"/>
      <c r="I26" s="1655"/>
      <c r="J26" s="1655"/>
      <c r="K26" s="1655"/>
      <c r="L26" s="1655"/>
      <c r="M26" s="1655"/>
      <c r="N26" s="1655"/>
      <c r="O26" s="1655"/>
      <c r="P26" s="1655"/>
      <c r="Q26" s="1655"/>
      <c r="R26" s="1655"/>
      <c r="S26" s="1655"/>
      <c r="T26" s="1655"/>
      <c r="U26" s="1655"/>
      <c r="V26" s="1655"/>
      <c r="W26" s="1655"/>
      <c r="X26" s="1655"/>
      <c r="Y26" s="1655"/>
      <c r="Z26" s="1655"/>
      <c r="AA26" s="1655"/>
      <c r="AB26" s="1655"/>
      <c r="AC26" s="1655"/>
      <c r="AD26" s="1655"/>
      <c r="AE26" s="1655"/>
      <c r="AF26" s="1655"/>
      <c r="AG26" s="1655"/>
      <c r="AH26" s="1655"/>
      <c r="AI26" s="1655"/>
      <c r="AJ26" s="1655"/>
      <c r="AK26" s="1655"/>
      <c r="AL26" s="1655"/>
      <c r="AM26" s="1655"/>
      <c r="AN26" s="1655"/>
      <c r="AO26" s="1655"/>
      <c r="AP26" s="1655"/>
      <c r="AQ26" s="1655"/>
      <c r="AR26" s="388"/>
    </row>
    <row r="27" spans="5:44" ht="11.25" customHeight="1">
      <c r="E27" s="387"/>
      <c r="F27" s="1655"/>
      <c r="G27" s="1655"/>
      <c r="H27" s="1655"/>
      <c r="I27" s="1655"/>
      <c r="J27" s="1655"/>
      <c r="K27" s="1655"/>
      <c r="L27" s="1655"/>
      <c r="M27" s="1655"/>
      <c r="N27" s="1655"/>
      <c r="O27" s="1655"/>
      <c r="P27" s="1655"/>
      <c r="Q27" s="1655"/>
      <c r="R27" s="1655"/>
      <c r="S27" s="1655"/>
      <c r="T27" s="1655"/>
      <c r="U27" s="1655"/>
      <c r="V27" s="1655"/>
      <c r="W27" s="1655"/>
      <c r="X27" s="1655"/>
      <c r="Y27" s="1655"/>
      <c r="Z27" s="1655"/>
      <c r="AA27" s="1655"/>
      <c r="AB27" s="1655"/>
      <c r="AC27" s="1655"/>
      <c r="AD27" s="1655"/>
      <c r="AE27" s="1655"/>
      <c r="AF27" s="1655"/>
      <c r="AG27" s="1655"/>
      <c r="AH27" s="1655"/>
      <c r="AI27" s="1655"/>
      <c r="AJ27" s="1655"/>
      <c r="AK27" s="1655"/>
      <c r="AL27" s="1655"/>
      <c r="AM27" s="1655"/>
      <c r="AN27" s="1655"/>
      <c r="AO27" s="1655"/>
      <c r="AP27" s="1655"/>
      <c r="AQ27" s="1655"/>
      <c r="AR27" s="388"/>
    </row>
    <row r="28" spans="5:44" ht="11.25" customHeight="1">
      <c r="E28" s="387"/>
      <c r="F28" s="1655"/>
      <c r="G28" s="1655"/>
      <c r="H28" s="1655"/>
      <c r="I28" s="1655"/>
      <c r="J28" s="1655"/>
      <c r="K28" s="1655"/>
      <c r="L28" s="1655"/>
      <c r="M28" s="1655"/>
      <c r="N28" s="1655"/>
      <c r="O28" s="1655"/>
      <c r="P28" s="1655"/>
      <c r="Q28" s="1655"/>
      <c r="R28" s="1655"/>
      <c r="S28" s="1655"/>
      <c r="T28" s="1655"/>
      <c r="U28" s="1655"/>
      <c r="V28" s="1655"/>
      <c r="W28" s="1655"/>
      <c r="X28" s="1655"/>
      <c r="Y28" s="1655"/>
      <c r="Z28" s="1655"/>
      <c r="AA28" s="1655"/>
      <c r="AB28" s="1655"/>
      <c r="AC28" s="1655"/>
      <c r="AD28" s="1655"/>
      <c r="AE28" s="1655"/>
      <c r="AF28" s="1655"/>
      <c r="AG28" s="1655"/>
      <c r="AH28" s="1655"/>
      <c r="AI28" s="1655"/>
      <c r="AJ28" s="1655"/>
      <c r="AK28" s="1655"/>
      <c r="AL28" s="1655"/>
      <c r="AM28" s="1655"/>
      <c r="AN28" s="1655"/>
      <c r="AO28" s="1655"/>
      <c r="AP28" s="1655"/>
      <c r="AQ28" s="1655"/>
      <c r="AR28" s="388"/>
    </row>
    <row r="29" spans="5:44" ht="11.25" customHeight="1">
      <c r="E29" s="387"/>
      <c r="F29" s="1655"/>
      <c r="G29" s="1655"/>
      <c r="H29" s="1655"/>
      <c r="I29" s="1655"/>
      <c r="J29" s="1655"/>
      <c r="K29" s="1655"/>
      <c r="L29" s="1655"/>
      <c r="M29" s="1655"/>
      <c r="N29" s="1655"/>
      <c r="O29" s="1655"/>
      <c r="P29" s="1655"/>
      <c r="Q29" s="1655"/>
      <c r="R29" s="1655"/>
      <c r="S29" s="1655"/>
      <c r="T29" s="1655"/>
      <c r="U29" s="1655"/>
      <c r="V29" s="1655"/>
      <c r="W29" s="1655"/>
      <c r="X29" s="1655"/>
      <c r="Y29" s="1655"/>
      <c r="Z29" s="1655"/>
      <c r="AA29" s="1655"/>
      <c r="AB29" s="1655"/>
      <c r="AC29" s="1655"/>
      <c r="AD29" s="1655"/>
      <c r="AE29" s="1655"/>
      <c r="AF29" s="1655"/>
      <c r="AG29" s="1655"/>
      <c r="AH29" s="1655"/>
      <c r="AI29" s="1655"/>
      <c r="AJ29" s="1655"/>
      <c r="AK29" s="1655"/>
      <c r="AL29" s="1655"/>
      <c r="AM29" s="1655"/>
      <c r="AN29" s="1655"/>
      <c r="AO29" s="1655"/>
      <c r="AP29" s="1655"/>
      <c r="AQ29" s="1655"/>
      <c r="AR29" s="388"/>
    </row>
    <row r="30" spans="5:44" ht="11.25" customHeight="1">
      <c r="E30" s="387"/>
      <c r="F30" s="1655"/>
      <c r="G30" s="1655"/>
      <c r="H30" s="1655"/>
      <c r="I30" s="1655"/>
      <c r="J30" s="1655"/>
      <c r="K30" s="1655"/>
      <c r="L30" s="1655"/>
      <c r="M30" s="1655"/>
      <c r="N30" s="1655"/>
      <c r="O30" s="1655"/>
      <c r="P30" s="1655"/>
      <c r="Q30" s="1655"/>
      <c r="R30" s="1655"/>
      <c r="S30" s="1655"/>
      <c r="T30" s="1655"/>
      <c r="U30" s="1655"/>
      <c r="V30" s="1655"/>
      <c r="W30" s="1655"/>
      <c r="X30" s="1655"/>
      <c r="Y30" s="1655"/>
      <c r="Z30" s="1655"/>
      <c r="AA30" s="1655"/>
      <c r="AB30" s="1655"/>
      <c r="AC30" s="1655"/>
      <c r="AD30" s="1655"/>
      <c r="AE30" s="1655"/>
      <c r="AF30" s="1655"/>
      <c r="AG30" s="1655"/>
      <c r="AH30" s="1655"/>
      <c r="AI30" s="1655"/>
      <c r="AJ30" s="1655"/>
      <c r="AK30" s="1655"/>
      <c r="AL30" s="1655"/>
      <c r="AM30" s="1655"/>
      <c r="AN30" s="1655"/>
      <c r="AO30" s="1655"/>
      <c r="AP30" s="1655"/>
      <c r="AQ30" s="1655"/>
      <c r="AR30" s="388"/>
    </row>
    <row r="31" spans="5:44" ht="11.25" customHeight="1">
      <c r="E31" s="387"/>
      <c r="F31" s="1655"/>
      <c r="G31" s="1655"/>
      <c r="H31" s="1655"/>
      <c r="I31" s="1655"/>
      <c r="J31" s="1655"/>
      <c r="K31" s="1655"/>
      <c r="L31" s="1655"/>
      <c r="M31" s="1655"/>
      <c r="N31" s="1655"/>
      <c r="O31" s="1655"/>
      <c r="P31" s="1655"/>
      <c r="Q31" s="1655"/>
      <c r="R31" s="1655"/>
      <c r="S31" s="1655"/>
      <c r="T31" s="1655"/>
      <c r="U31" s="1655"/>
      <c r="V31" s="1655"/>
      <c r="W31" s="1655"/>
      <c r="X31" s="1655"/>
      <c r="Y31" s="1655"/>
      <c r="Z31" s="1655"/>
      <c r="AA31" s="1655"/>
      <c r="AB31" s="1655"/>
      <c r="AC31" s="1655"/>
      <c r="AD31" s="1655"/>
      <c r="AE31" s="1655"/>
      <c r="AF31" s="1655"/>
      <c r="AG31" s="1655"/>
      <c r="AH31" s="1655"/>
      <c r="AI31" s="1655"/>
      <c r="AJ31" s="1655"/>
      <c r="AK31" s="1655"/>
      <c r="AL31" s="1655"/>
      <c r="AM31" s="1655"/>
      <c r="AN31" s="1655"/>
      <c r="AO31" s="1655"/>
      <c r="AP31" s="1655"/>
      <c r="AQ31" s="1655"/>
      <c r="AR31" s="388"/>
    </row>
    <row r="32" spans="5:44" ht="11.25" customHeight="1">
      <c r="E32" s="387"/>
      <c r="F32" s="1655"/>
      <c r="G32" s="1655"/>
      <c r="H32" s="1655"/>
      <c r="I32" s="1655"/>
      <c r="J32" s="1655"/>
      <c r="K32" s="1655"/>
      <c r="L32" s="1655"/>
      <c r="M32" s="1655"/>
      <c r="N32" s="1655"/>
      <c r="O32" s="1655"/>
      <c r="P32" s="1655"/>
      <c r="Q32" s="1655"/>
      <c r="R32" s="1655"/>
      <c r="S32" s="1655"/>
      <c r="T32" s="1655"/>
      <c r="U32" s="1655"/>
      <c r="V32" s="1655"/>
      <c r="W32" s="1655"/>
      <c r="X32" s="1655"/>
      <c r="Y32" s="1655"/>
      <c r="Z32" s="1655"/>
      <c r="AA32" s="1655"/>
      <c r="AB32" s="1655"/>
      <c r="AC32" s="1655"/>
      <c r="AD32" s="1655"/>
      <c r="AE32" s="1655"/>
      <c r="AF32" s="1655"/>
      <c r="AG32" s="1655"/>
      <c r="AH32" s="1655"/>
      <c r="AI32" s="1655"/>
      <c r="AJ32" s="1655"/>
      <c r="AK32" s="1655"/>
      <c r="AL32" s="1655"/>
      <c r="AM32" s="1655"/>
      <c r="AN32" s="1655"/>
      <c r="AO32" s="1655"/>
      <c r="AP32" s="1655"/>
      <c r="AQ32" s="1655"/>
      <c r="AR32" s="388"/>
    </row>
    <row r="33" spans="5:44" ht="11.25" customHeight="1">
      <c r="E33" s="387"/>
      <c r="F33" s="1655"/>
      <c r="G33" s="1655"/>
      <c r="H33" s="1655"/>
      <c r="I33" s="1655"/>
      <c r="J33" s="1655"/>
      <c r="K33" s="1655"/>
      <c r="L33" s="1655"/>
      <c r="M33" s="1655"/>
      <c r="N33" s="1655"/>
      <c r="O33" s="1655"/>
      <c r="P33" s="1655"/>
      <c r="Q33" s="1655"/>
      <c r="R33" s="1655"/>
      <c r="S33" s="1655"/>
      <c r="T33" s="1655"/>
      <c r="U33" s="1655"/>
      <c r="V33" s="1655"/>
      <c r="W33" s="1655"/>
      <c r="X33" s="1655"/>
      <c r="Y33" s="1655"/>
      <c r="Z33" s="1655"/>
      <c r="AA33" s="1655"/>
      <c r="AB33" s="1655"/>
      <c r="AC33" s="1655"/>
      <c r="AD33" s="1655"/>
      <c r="AE33" s="1655"/>
      <c r="AF33" s="1655"/>
      <c r="AG33" s="1655"/>
      <c r="AH33" s="1655"/>
      <c r="AI33" s="1655"/>
      <c r="AJ33" s="1655"/>
      <c r="AK33" s="1655"/>
      <c r="AL33" s="1655"/>
      <c r="AM33" s="1655"/>
      <c r="AN33" s="1655"/>
      <c r="AO33" s="1655"/>
      <c r="AP33" s="1655"/>
      <c r="AQ33" s="1655"/>
      <c r="AR33" s="388"/>
    </row>
    <row r="34" spans="5:44" ht="11.25" customHeight="1">
      <c r="E34" s="387"/>
      <c r="F34" s="1655"/>
      <c r="G34" s="1655"/>
      <c r="H34" s="1655"/>
      <c r="I34" s="1655"/>
      <c r="J34" s="1655"/>
      <c r="K34" s="1655"/>
      <c r="L34" s="1655"/>
      <c r="M34" s="1655"/>
      <c r="N34" s="1655"/>
      <c r="O34" s="1655"/>
      <c r="P34" s="1655"/>
      <c r="Q34" s="1655"/>
      <c r="R34" s="1655"/>
      <c r="S34" s="1655"/>
      <c r="T34" s="1655"/>
      <c r="U34" s="1655"/>
      <c r="V34" s="1655"/>
      <c r="W34" s="1655"/>
      <c r="X34" s="1655"/>
      <c r="Y34" s="1655"/>
      <c r="Z34" s="1655"/>
      <c r="AA34" s="1655"/>
      <c r="AB34" s="1655"/>
      <c r="AC34" s="1655"/>
      <c r="AD34" s="1655"/>
      <c r="AE34" s="1655"/>
      <c r="AF34" s="1655"/>
      <c r="AG34" s="1655"/>
      <c r="AH34" s="1655"/>
      <c r="AI34" s="1655"/>
      <c r="AJ34" s="1655"/>
      <c r="AK34" s="1655"/>
      <c r="AL34" s="1655"/>
      <c r="AM34" s="1655"/>
      <c r="AN34" s="1655"/>
      <c r="AO34" s="1655"/>
      <c r="AP34" s="1655"/>
      <c r="AQ34" s="1655"/>
      <c r="AR34" s="388"/>
    </row>
    <row r="35" spans="5:44" ht="11.25" customHeight="1">
      <c r="E35" s="387"/>
      <c r="F35" s="1655"/>
      <c r="G35" s="1655"/>
      <c r="H35" s="1655"/>
      <c r="I35" s="1655"/>
      <c r="J35" s="1655"/>
      <c r="K35" s="1655"/>
      <c r="L35" s="1655"/>
      <c r="M35" s="1655"/>
      <c r="N35" s="1655"/>
      <c r="O35" s="1655"/>
      <c r="P35" s="1655"/>
      <c r="Q35" s="1655"/>
      <c r="R35" s="1655"/>
      <c r="S35" s="1655"/>
      <c r="T35" s="1655"/>
      <c r="U35" s="1655"/>
      <c r="V35" s="1655"/>
      <c r="W35" s="1655"/>
      <c r="X35" s="1655"/>
      <c r="Y35" s="1655"/>
      <c r="Z35" s="1655"/>
      <c r="AA35" s="1655"/>
      <c r="AB35" s="1655"/>
      <c r="AC35" s="1655"/>
      <c r="AD35" s="1655"/>
      <c r="AE35" s="1655"/>
      <c r="AF35" s="1655"/>
      <c r="AG35" s="1655"/>
      <c r="AH35" s="1655"/>
      <c r="AI35" s="1655"/>
      <c r="AJ35" s="1655"/>
      <c r="AK35" s="1655"/>
      <c r="AL35" s="1655"/>
      <c r="AM35" s="1655"/>
      <c r="AN35" s="1655"/>
      <c r="AO35" s="1655"/>
      <c r="AP35" s="1655"/>
      <c r="AQ35" s="1655"/>
      <c r="AR35" s="388"/>
    </row>
    <row r="36" spans="5:44" ht="11.25" customHeight="1">
      <c r="E36" s="387"/>
      <c r="F36" s="1655"/>
      <c r="G36" s="1655"/>
      <c r="H36" s="1655"/>
      <c r="I36" s="1655"/>
      <c r="J36" s="1655"/>
      <c r="K36" s="1655"/>
      <c r="L36" s="1655"/>
      <c r="M36" s="1655"/>
      <c r="N36" s="1655"/>
      <c r="O36" s="1655"/>
      <c r="P36" s="1655"/>
      <c r="Q36" s="1655"/>
      <c r="R36" s="1655"/>
      <c r="S36" s="1655"/>
      <c r="T36" s="1655"/>
      <c r="U36" s="1655"/>
      <c r="V36" s="1655"/>
      <c r="W36" s="1655"/>
      <c r="X36" s="1655"/>
      <c r="Y36" s="1655"/>
      <c r="Z36" s="1655"/>
      <c r="AA36" s="1655"/>
      <c r="AB36" s="1655"/>
      <c r="AC36" s="1655"/>
      <c r="AD36" s="1655"/>
      <c r="AE36" s="1655"/>
      <c r="AF36" s="1655"/>
      <c r="AG36" s="1655"/>
      <c r="AH36" s="1655"/>
      <c r="AI36" s="1655"/>
      <c r="AJ36" s="1655"/>
      <c r="AK36" s="1655"/>
      <c r="AL36" s="1655"/>
      <c r="AM36" s="1655"/>
      <c r="AN36" s="1655"/>
      <c r="AO36" s="1655"/>
      <c r="AP36" s="1655"/>
      <c r="AQ36" s="1655"/>
      <c r="AR36" s="388"/>
    </row>
    <row r="37" spans="5:44" ht="11.25" customHeight="1">
      <c r="E37" s="387"/>
      <c r="F37" s="1655"/>
      <c r="G37" s="1655"/>
      <c r="H37" s="1655"/>
      <c r="I37" s="1655"/>
      <c r="J37" s="1655"/>
      <c r="K37" s="1655"/>
      <c r="L37" s="1655"/>
      <c r="M37" s="1655"/>
      <c r="N37" s="1655"/>
      <c r="O37" s="1655"/>
      <c r="P37" s="1655"/>
      <c r="Q37" s="1655"/>
      <c r="R37" s="1655"/>
      <c r="S37" s="1655"/>
      <c r="T37" s="1655"/>
      <c r="U37" s="1655"/>
      <c r="V37" s="1655"/>
      <c r="W37" s="1655"/>
      <c r="X37" s="1655"/>
      <c r="Y37" s="1655"/>
      <c r="Z37" s="1655"/>
      <c r="AA37" s="1655"/>
      <c r="AB37" s="1655"/>
      <c r="AC37" s="1655"/>
      <c r="AD37" s="1655"/>
      <c r="AE37" s="1655"/>
      <c r="AF37" s="1655"/>
      <c r="AG37" s="1655"/>
      <c r="AH37" s="1655"/>
      <c r="AI37" s="1655"/>
      <c r="AJ37" s="1655"/>
      <c r="AK37" s="1655"/>
      <c r="AL37" s="1655"/>
      <c r="AM37" s="1655"/>
      <c r="AN37" s="1655"/>
      <c r="AO37" s="1655"/>
      <c r="AP37" s="1655"/>
      <c r="AQ37" s="1655"/>
      <c r="AR37" s="388"/>
    </row>
    <row r="38" spans="5:44" ht="11.25" customHeight="1">
      <c r="E38" s="387"/>
      <c r="F38" s="1655"/>
      <c r="G38" s="1655"/>
      <c r="H38" s="1655"/>
      <c r="I38" s="1655"/>
      <c r="J38" s="1655"/>
      <c r="K38" s="1655"/>
      <c r="L38" s="1655"/>
      <c r="M38" s="1655"/>
      <c r="N38" s="1655"/>
      <c r="O38" s="1655"/>
      <c r="P38" s="1655"/>
      <c r="Q38" s="1655"/>
      <c r="R38" s="1655"/>
      <c r="S38" s="1655"/>
      <c r="T38" s="1655"/>
      <c r="U38" s="1655"/>
      <c r="V38" s="1655"/>
      <c r="W38" s="1655"/>
      <c r="X38" s="1655"/>
      <c r="Y38" s="1655"/>
      <c r="Z38" s="1655"/>
      <c r="AA38" s="1655"/>
      <c r="AB38" s="1655"/>
      <c r="AC38" s="1655"/>
      <c r="AD38" s="1655"/>
      <c r="AE38" s="1655"/>
      <c r="AF38" s="1655"/>
      <c r="AG38" s="1655"/>
      <c r="AH38" s="1655"/>
      <c r="AI38" s="1655"/>
      <c r="AJ38" s="1655"/>
      <c r="AK38" s="1655"/>
      <c r="AL38" s="1655"/>
      <c r="AM38" s="1655"/>
      <c r="AN38" s="1655"/>
      <c r="AO38" s="1655"/>
      <c r="AP38" s="1655"/>
      <c r="AQ38" s="1655"/>
      <c r="AR38" s="388"/>
    </row>
    <row r="39" spans="5:44" ht="11.25" customHeight="1">
      <c r="E39" s="387"/>
      <c r="F39" s="1655"/>
      <c r="G39" s="1655"/>
      <c r="H39" s="1655"/>
      <c r="I39" s="1655"/>
      <c r="J39" s="1655"/>
      <c r="K39" s="1655"/>
      <c r="L39" s="1655"/>
      <c r="M39" s="1655"/>
      <c r="N39" s="1655"/>
      <c r="O39" s="1655"/>
      <c r="P39" s="1655"/>
      <c r="Q39" s="1655"/>
      <c r="R39" s="1655"/>
      <c r="S39" s="1655"/>
      <c r="T39" s="1655"/>
      <c r="U39" s="1655"/>
      <c r="V39" s="1655"/>
      <c r="W39" s="1655"/>
      <c r="X39" s="1655"/>
      <c r="Y39" s="1655"/>
      <c r="Z39" s="1655"/>
      <c r="AA39" s="1655"/>
      <c r="AB39" s="1655"/>
      <c r="AC39" s="1655"/>
      <c r="AD39" s="1655"/>
      <c r="AE39" s="1655"/>
      <c r="AF39" s="1655"/>
      <c r="AG39" s="1655"/>
      <c r="AH39" s="1655"/>
      <c r="AI39" s="1655"/>
      <c r="AJ39" s="1655"/>
      <c r="AK39" s="1655"/>
      <c r="AL39" s="1655"/>
      <c r="AM39" s="1655"/>
      <c r="AN39" s="1655"/>
      <c r="AO39" s="1655"/>
      <c r="AP39" s="1655"/>
      <c r="AQ39" s="1655"/>
      <c r="AR39" s="388"/>
    </row>
    <row r="40" spans="5:44" ht="11.25" customHeight="1" thickBot="1">
      <c r="E40" s="389"/>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1"/>
    </row>
    <row r="41" spans="5:44" ht="0.75" customHeight="1"/>
    <row r="42" spans="5:44" ht="11.25" hidden="1" customHeight="1"/>
    <row r="43" spans="5:44" ht="11.25" hidden="1" customHeight="1"/>
    <row r="44" spans="5:44" ht="11.25" hidden="1" customHeight="1"/>
    <row r="45" spans="5:44" ht="11.25" hidden="1" customHeight="1"/>
    <row r="46" spans="5:44" ht="11.25" hidden="1" customHeight="1"/>
    <row r="47" spans="5:44" ht="11.25" hidden="1" customHeight="1"/>
    <row r="48" spans="5:44" ht="11.25" hidden="1" customHeight="1"/>
    <row r="49" spans="47:59" ht="11.25" hidden="1" customHeight="1">
      <c r="AU49" s="396"/>
      <c r="AV49" s="396"/>
      <c r="AW49" s="396"/>
      <c r="AX49" s="396"/>
      <c r="AY49" s="396"/>
      <c r="AZ49" s="396"/>
      <c r="BA49" s="396"/>
      <c r="BB49" s="396"/>
      <c r="BC49" s="396"/>
      <c r="BD49" s="396"/>
      <c r="BE49" s="396"/>
      <c r="BF49" s="396"/>
      <c r="BG49" s="396"/>
    </row>
    <row r="50" spans="47:59" ht="11.25" hidden="1" customHeight="1">
      <c r="AU50" s="396"/>
      <c r="AV50" s="396"/>
      <c r="AW50" s="396"/>
      <c r="AX50" s="396"/>
      <c r="AY50" s="396"/>
      <c r="AZ50" s="396"/>
      <c r="BA50" s="396"/>
      <c r="BB50" s="396"/>
      <c r="BC50" s="396"/>
      <c r="BD50" s="396"/>
      <c r="BE50" s="396"/>
      <c r="BF50" s="396"/>
      <c r="BG50" s="396"/>
    </row>
    <row r="51" spans="47:59" ht="11.25" hidden="1" customHeight="1">
      <c r="AU51" s="396"/>
      <c r="AV51" s="396"/>
      <c r="AW51" s="396"/>
      <c r="AX51" s="396"/>
      <c r="AY51" s="396"/>
      <c r="AZ51" s="396"/>
      <c r="BA51" s="396"/>
      <c r="BB51" s="396"/>
      <c r="BC51" s="396"/>
      <c r="BD51" s="396"/>
      <c r="BE51" s="396"/>
      <c r="BF51" s="396"/>
      <c r="BG51" s="396"/>
    </row>
    <row r="52" spans="47:59" ht="11.25" hidden="1" customHeight="1">
      <c r="AU52" s="396"/>
      <c r="AV52" s="396"/>
      <c r="AW52" s="396"/>
      <c r="AX52" s="396"/>
      <c r="AY52" s="396"/>
      <c r="AZ52" s="396"/>
      <c r="BA52" s="396"/>
      <c r="BB52" s="396"/>
      <c r="BC52" s="396"/>
      <c r="BD52" s="396"/>
      <c r="BE52" s="396"/>
      <c r="BF52" s="396"/>
      <c r="BG52" s="396"/>
    </row>
    <row r="53" spans="47:59" ht="11.25" hidden="1" customHeight="1">
      <c r="AU53" s="396"/>
      <c r="AV53" s="396"/>
      <c r="AW53" s="396"/>
      <c r="AX53" s="396"/>
      <c r="AY53" s="396"/>
      <c r="AZ53" s="396"/>
      <c r="BA53" s="396"/>
      <c r="BB53" s="396"/>
      <c r="BC53" s="396"/>
      <c r="BD53" s="396"/>
    </row>
    <row r="54" spans="47:59" ht="11.25" hidden="1" customHeight="1">
      <c r="AU54" s="396"/>
      <c r="AV54" s="396"/>
      <c r="AW54" s="396"/>
      <c r="AX54" s="396"/>
      <c r="AY54" s="396"/>
      <c r="AZ54" s="396"/>
      <c r="BA54" s="396"/>
      <c r="BB54" s="396"/>
      <c r="BC54" s="396"/>
      <c r="BD54" s="396"/>
    </row>
    <row r="55" spans="47:59" ht="11.25" hidden="1" customHeight="1">
      <c r="AU55" s="396"/>
      <c r="AV55" s="396"/>
      <c r="AW55" s="396"/>
      <c r="AX55" s="396"/>
      <c r="AY55" s="396"/>
      <c r="AZ55" s="396"/>
      <c r="BA55" s="396"/>
      <c r="BB55" s="396"/>
      <c r="BC55" s="396"/>
      <c r="BD55" s="396"/>
    </row>
    <row r="56" spans="47:59" ht="11.25" hidden="1" customHeight="1">
      <c r="AU56" s="396"/>
      <c r="AV56" s="396"/>
      <c r="AW56" s="396"/>
      <c r="AX56" s="396"/>
      <c r="AY56" s="396"/>
      <c r="AZ56" s="396"/>
      <c r="BA56" s="396"/>
      <c r="BB56" s="396"/>
      <c r="BC56" s="396"/>
      <c r="BD56" s="396"/>
    </row>
    <row r="57" spans="47:59" ht="11.25" hidden="1" customHeight="1">
      <c r="AU57" s="396"/>
      <c r="AV57" s="396"/>
      <c r="AW57" s="396"/>
      <c r="AX57" s="396"/>
      <c r="AY57" s="396"/>
      <c r="AZ57" s="396"/>
      <c r="BA57" s="396"/>
      <c r="BB57" s="396"/>
      <c r="BC57" s="396"/>
      <c r="BD57" s="396"/>
    </row>
    <row r="58" spans="47:59" ht="11.25" hidden="1" customHeight="1">
      <c r="AU58" s="396"/>
      <c r="AV58" s="396"/>
      <c r="AW58" s="396"/>
      <c r="AX58" s="396"/>
      <c r="AY58" s="396"/>
      <c r="AZ58" s="396"/>
      <c r="BA58" s="396"/>
      <c r="BB58" s="396"/>
      <c r="BC58" s="396"/>
      <c r="BD58" s="396"/>
    </row>
    <row r="59" spans="47:59" ht="11.25" hidden="1" customHeight="1">
      <c r="AU59" s="396"/>
      <c r="AV59" s="396"/>
      <c r="AW59" s="396"/>
      <c r="AX59" s="396"/>
      <c r="AY59" s="396"/>
      <c r="AZ59" s="396"/>
      <c r="BA59" s="396"/>
      <c r="BB59" s="396"/>
      <c r="BC59" s="396"/>
      <c r="BD59" s="396"/>
    </row>
    <row r="60" spans="47:59" ht="11.25" hidden="1" customHeight="1">
      <c r="AU60" s="396"/>
      <c r="AV60" s="396"/>
      <c r="AW60" s="396"/>
      <c r="AX60" s="396"/>
      <c r="AY60" s="396"/>
      <c r="AZ60" s="396"/>
      <c r="BA60" s="396"/>
      <c r="BB60" s="396"/>
      <c r="BC60" s="396"/>
      <c r="BD60" s="396"/>
    </row>
    <row r="61" spans="47:59" ht="11.25" hidden="1" customHeight="1">
      <c r="AU61" s="396"/>
      <c r="AV61" s="396"/>
      <c r="AW61" s="396"/>
      <c r="AX61" s="396"/>
      <c r="AY61" s="396"/>
      <c r="AZ61" s="396"/>
      <c r="BA61" s="397"/>
      <c r="BB61" s="396"/>
      <c r="BC61" s="396"/>
      <c r="BD61" s="396"/>
    </row>
    <row r="62" spans="47:59" ht="11.25" hidden="1" customHeight="1">
      <c r="AU62" s="396"/>
      <c r="AV62" s="396"/>
      <c r="AW62" s="396"/>
      <c r="AX62" s="396"/>
      <c r="AY62" s="396"/>
      <c r="AZ62" s="396"/>
      <c r="BA62" s="396"/>
      <c r="BB62" s="396"/>
      <c r="BC62" s="396"/>
      <c r="BD62" s="396"/>
    </row>
    <row r="63" spans="47:59" ht="11.25" hidden="1" customHeight="1">
      <c r="AU63" s="411"/>
      <c r="AV63" s="411"/>
      <c r="AW63" s="411"/>
      <c r="AX63" s="411"/>
      <c r="AY63" s="411"/>
      <c r="AZ63" s="411"/>
      <c r="BA63" s="411"/>
      <c r="BB63" s="411"/>
      <c r="BC63" s="412"/>
      <c r="BD63" s="396"/>
    </row>
    <row r="64" spans="47:59" ht="11.25" hidden="1" customHeight="1">
      <c r="AU64" s="412"/>
      <c r="AV64" s="412"/>
      <c r="AW64" s="412"/>
      <c r="AX64" s="412"/>
      <c r="AY64" s="412"/>
      <c r="AZ64" s="412"/>
      <c r="BA64" s="412"/>
      <c r="BB64" s="412"/>
      <c r="BC64" s="412"/>
      <c r="BD64" s="396"/>
    </row>
    <row r="65" spans="47:96" ht="11.25" hidden="1" customHeight="1">
      <c r="AU65" s="412"/>
      <c r="AV65" s="412"/>
      <c r="AW65" s="412"/>
      <c r="AX65" s="412"/>
      <c r="AY65" s="412"/>
      <c r="AZ65" s="412"/>
      <c r="BA65" s="412"/>
      <c r="BB65" s="412"/>
      <c r="BC65" s="412"/>
      <c r="BD65" s="396"/>
    </row>
    <row r="66" spans="47:96" ht="11.25" hidden="1" customHeight="1">
      <c r="AU66" s="412"/>
      <c r="AV66" s="412"/>
      <c r="AW66" s="412"/>
      <c r="AX66" s="412"/>
      <c r="AY66" s="412"/>
      <c r="AZ66" s="412"/>
      <c r="BA66" s="412"/>
      <c r="BB66" s="412"/>
      <c r="BC66" s="412"/>
      <c r="BD66" s="396"/>
    </row>
    <row r="67" spans="47:96" ht="11.25" hidden="1" customHeight="1">
      <c r="AU67" s="415"/>
      <c r="AV67" s="415"/>
      <c r="AW67" s="415"/>
      <c r="AX67" s="415"/>
      <c r="AY67" s="415"/>
      <c r="AZ67" s="415"/>
      <c r="BA67" s="415"/>
      <c r="BB67" s="415"/>
      <c r="BC67" s="415"/>
      <c r="BD67" s="396"/>
    </row>
    <row r="68" spans="47:96" ht="11.25" hidden="1" customHeight="1">
      <c r="AU68" s="415"/>
      <c r="AV68" s="415"/>
      <c r="AW68" s="415"/>
      <c r="AX68" s="415"/>
      <c r="AY68" s="415"/>
      <c r="AZ68" s="415"/>
      <c r="BA68" s="415"/>
      <c r="BB68" s="415"/>
      <c r="BC68" s="415"/>
      <c r="BD68" s="396"/>
    </row>
    <row r="69" spans="47:96" ht="11.25" hidden="1" customHeight="1">
      <c r="AU69" s="415"/>
      <c r="AV69" s="415"/>
      <c r="AW69" s="415"/>
      <c r="AX69" s="415"/>
      <c r="AY69" s="415"/>
      <c r="AZ69" s="415"/>
      <c r="BA69" s="415"/>
      <c r="BB69" s="415"/>
      <c r="BC69" s="415"/>
      <c r="BD69" s="396"/>
    </row>
    <row r="70" spans="47:96" ht="11.25" hidden="1" customHeight="1">
      <c r="AU70" s="415"/>
      <c r="AV70" s="415"/>
      <c r="AW70" s="415"/>
      <c r="AX70" s="415"/>
      <c r="AY70" s="415"/>
      <c r="AZ70" s="415"/>
      <c r="BA70" s="415"/>
      <c r="BB70" s="415"/>
      <c r="BC70" s="415"/>
      <c r="BD70" s="396"/>
    </row>
    <row r="71" spans="47:96" ht="11.25" hidden="1" customHeight="1">
      <c r="AU71" s="415"/>
      <c r="AV71" s="415"/>
      <c r="AW71" s="415"/>
      <c r="AX71" s="415"/>
      <c r="AY71" s="415"/>
      <c r="AZ71" s="415"/>
      <c r="BA71" s="415"/>
      <c r="BB71" s="415"/>
      <c r="BC71" s="415"/>
      <c r="BD71" s="396"/>
    </row>
    <row r="72" spans="47:96" ht="11.25" hidden="1" customHeight="1">
      <c r="AU72" s="415"/>
      <c r="AV72" s="415"/>
      <c r="AW72" s="415"/>
      <c r="AX72" s="415"/>
      <c r="AY72" s="415"/>
      <c r="AZ72" s="415"/>
      <c r="BA72" s="415"/>
      <c r="BB72" s="396"/>
    </row>
    <row r="73" spans="47:96" ht="11.25" hidden="1" customHeight="1">
      <c r="AU73" s="411"/>
      <c r="AV73" s="411"/>
      <c r="AW73" s="411"/>
      <c r="AX73" s="411"/>
      <c r="AY73" s="411"/>
      <c r="AZ73" s="411"/>
      <c r="BA73" s="411"/>
      <c r="BB73" s="411"/>
      <c r="BC73" s="411"/>
      <c r="BD73" s="396"/>
    </row>
    <row r="74" spans="47:96" ht="11.25" hidden="1" customHeight="1">
      <c r="AU74" s="412"/>
      <c r="AV74" s="412"/>
      <c r="AW74" s="412"/>
      <c r="AX74" s="412"/>
      <c r="AY74" s="412"/>
      <c r="AZ74" s="412"/>
      <c r="BA74" s="412"/>
      <c r="BB74" s="412"/>
      <c r="BC74" s="412"/>
      <c r="BD74" s="396"/>
    </row>
    <row r="75" spans="47:96" ht="11.25" hidden="1" customHeight="1">
      <c r="AU75" s="412"/>
      <c r="AV75" s="412"/>
      <c r="AW75" s="412"/>
      <c r="AX75" s="412"/>
      <c r="AY75" s="412"/>
      <c r="AZ75" s="412"/>
      <c r="BA75" s="412"/>
      <c r="BB75" s="412"/>
      <c r="BC75" s="412"/>
      <c r="BD75" s="396"/>
    </row>
    <row r="76" spans="47:96" ht="11.25" hidden="1" customHeight="1">
      <c r="AU76" s="415"/>
      <c r="AV76" s="415"/>
      <c r="AW76" s="415"/>
      <c r="AX76" s="415"/>
      <c r="AY76" s="415"/>
      <c r="AZ76" s="415"/>
      <c r="BA76" s="415"/>
      <c r="BB76" s="415"/>
      <c r="BC76" s="415"/>
      <c r="BD76" s="396"/>
    </row>
    <row r="77" spans="47:96" ht="11.25" hidden="1" customHeight="1">
      <c r="AU77" s="415"/>
      <c r="AV77" s="415"/>
      <c r="AW77" s="415"/>
      <c r="AX77" s="415"/>
      <c r="AY77" s="415"/>
      <c r="AZ77" s="415"/>
      <c r="BA77" s="415"/>
      <c r="BB77" s="415"/>
      <c r="BC77" s="415"/>
      <c r="BD77" s="396"/>
    </row>
    <row r="78" spans="47:96" ht="11.25" hidden="1" customHeight="1">
      <c r="AU78" s="396"/>
      <c r="AV78" s="396"/>
      <c r="AW78" s="396"/>
      <c r="AX78" s="396"/>
      <c r="AY78" s="396"/>
      <c r="AZ78" s="396"/>
      <c r="BA78" s="396"/>
      <c r="BB78" s="396"/>
      <c r="BC78" s="396"/>
      <c r="BD78" s="396"/>
    </row>
    <row r="79" spans="47:96" ht="11.25" customHeight="1">
      <c r="AU79" s="136"/>
      <c r="AV79" s="136"/>
      <c r="AW79" s="136"/>
      <c r="AX79" s="136"/>
      <c r="AY79" s="136"/>
      <c r="AZ79" s="136"/>
      <c r="BA79" s="136"/>
      <c r="BB79" s="136"/>
      <c r="BC79" s="136"/>
      <c r="BD79" s="396"/>
    </row>
    <row r="80" spans="47:96" ht="11.25" customHeight="1">
      <c r="AU80" s="429"/>
      <c r="AV80" s="429"/>
      <c r="AW80" s="429"/>
      <c r="AX80" s="429"/>
      <c r="AY80" s="429"/>
      <c r="AZ80" s="429"/>
      <c r="BA80" s="429"/>
      <c r="BB80" s="429"/>
      <c r="BC80" s="429"/>
      <c r="BD80" s="429"/>
      <c r="BE80" s="429"/>
      <c r="BF80" s="429"/>
      <c r="BG80" s="429"/>
      <c r="BH80" s="429"/>
      <c r="BI80" s="429"/>
      <c r="BJ80" s="429"/>
      <c r="BK80" s="429"/>
      <c r="BL80" s="429"/>
      <c r="BM80" s="429"/>
      <c r="BN80" s="429"/>
      <c r="BO80" s="429"/>
      <c r="BP80" s="429"/>
      <c r="BQ80" s="429"/>
      <c r="BR80" s="429"/>
      <c r="BS80" s="429"/>
      <c r="BT80" s="429"/>
      <c r="BU80" s="429"/>
      <c r="BV80" s="429"/>
      <c r="BW80" s="429"/>
      <c r="BX80" s="429"/>
      <c r="BY80" s="429"/>
      <c r="BZ80" s="429"/>
      <c r="CA80" s="429"/>
      <c r="CB80" s="429"/>
      <c r="CC80" s="429"/>
      <c r="CD80" s="429"/>
      <c r="CE80" s="429"/>
      <c r="CF80" s="429"/>
      <c r="CG80" s="429"/>
      <c r="CH80" s="429"/>
      <c r="CI80" s="429"/>
      <c r="CJ80" s="429"/>
      <c r="CK80" s="429"/>
      <c r="CL80" s="429"/>
      <c r="CM80" s="429"/>
      <c r="CN80" s="429"/>
      <c r="CO80" s="429"/>
      <c r="CP80" s="429"/>
      <c r="CQ80" s="429"/>
      <c r="CR80" s="429"/>
    </row>
    <row r="81" spans="3:59" ht="11.25" customHeight="1">
      <c r="H81" s="392"/>
      <c r="I81" s="392"/>
      <c r="J81" s="392"/>
      <c r="K81" s="392"/>
      <c r="L81" s="392"/>
      <c r="M81" s="392"/>
      <c r="N81" s="1656" t="s">
        <v>217</v>
      </c>
      <c r="O81" s="1656"/>
      <c r="P81" s="1656"/>
      <c r="Q81" s="1656"/>
      <c r="R81" s="1656"/>
      <c r="S81" s="1656"/>
      <c r="T81" s="1656"/>
      <c r="U81" s="1656"/>
      <c r="V81" s="1656"/>
      <c r="W81" s="1656"/>
      <c r="X81" s="1656"/>
      <c r="Y81" s="1656"/>
      <c r="Z81" s="1656"/>
      <c r="AA81" s="1656"/>
      <c r="AB81" s="1656"/>
      <c r="AC81" s="1656"/>
      <c r="AD81" s="1656"/>
      <c r="AE81" s="1656"/>
      <c r="AF81" s="1656"/>
      <c r="AG81" s="1656"/>
      <c r="AH81" s="1656"/>
      <c r="AI81" s="1656"/>
      <c r="AJ81" s="1656"/>
      <c r="AK81" s="392"/>
      <c r="AL81" s="1658" t="s">
        <v>433</v>
      </c>
      <c r="AM81" s="1658"/>
      <c r="AN81" s="1658"/>
      <c r="AO81" s="1658"/>
      <c r="AP81" s="1658"/>
      <c r="AQ81" s="1658"/>
      <c r="AR81" s="1658"/>
      <c r="AU81" s="396"/>
      <c r="AV81" s="396"/>
      <c r="AW81" s="396"/>
      <c r="AX81" s="396"/>
      <c r="AY81" s="396"/>
      <c r="AZ81" s="396"/>
      <c r="BA81" s="396"/>
      <c r="BB81" s="396"/>
      <c r="BC81" s="396"/>
      <c r="BD81" s="396"/>
      <c r="BE81" s="396"/>
      <c r="BF81" s="396"/>
      <c r="BG81" s="396"/>
    </row>
    <row r="82" spans="3:59" ht="11.25" customHeight="1">
      <c r="H82" s="392"/>
      <c r="I82" s="392"/>
      <c r="J82" s="392"/>
      <c r="K82" s="392"/>
      <c r="L82" s="392"/>
      <c r="M82" s="392"/>
      <c r="N82" s="1657"/>
      <c r="O82" s="1657"/>
      <c r="P82" s="1657"/>
      <c r="Q82" s="1657"/>
      <c r="R82" s="1657"/>
      <c r="S82" s="1657"/>
      <c r="T82" s="1657"/>
      <c r="U82" s="1657"/>
      <c r="V82" s="1657"/>
      <c r="W82" s="1657"/>
      <c r="X82" s="1657"/>
      <c r="Y82" s="1657"/>
      <c r="Z82" s="1657"/>
      <c r="AA82" s="1657"/>
      <c r="AB82" s="1657"/>
      <c r="AC82" s="1657"/>
      <c r="AD82" s="1657"/>
      <c r="AE82" s="1657"/>
      <c r="AF82" s="1657"/>
      <c r="AG82" s="1657"/>
      <c r="AH82" s="1657"/>
      <c r="AI82" s="1657"/>
      <c r="AJ82" s="1657"/>
      <c r="AK82" s="392"/>
      <c r="AL82" s="1658"/>
      <c r="AM82" s="1658"/>
      <c r="AN82" s="1658"/>
      <c r="AO82" s="1658"/>
      <c r="AP82" s="1658"/>
      <c r="AQ82" s="1658"/>
      <c r="AR82" s="1658"/>
      <c r="AU82" s="396"/>
      <c r="AV82" s="396"/>
      <c r="AW82" s="396"/>
      <c r="AX82" s="396"/>
      <c r="AY82" s="396"/>
      <c r="AZ82" s="396"/>
      <c r="BA82" s="396"/>
      <c r="BB82" s="396"/>
      <c r="BC82" s="396"/>
      <c r="BD82" s="396"/>
      <c r="BE82" s="396"/>
      <c r="BF82" s="396"/>
      <c r="BG82" s="396"/>
    </row>
    <row r="83" spans="3:59" ht="18" customHeight="1">
      <c r="N83" s="1659" t="s">
        <v>218</v>
      </c>
      <c r="O83" s="1659"/>
      <c r="P83" s="1659"/>
      <c r="Q83" s="1659"/>
      <c r="R83" s="1659"/>
      <c r="S83" s="1659"/>
      <c r="T83" s="1659"/>
      <c r="U83" s="1659"/>
      <c r="V83" s="1659"/>
      <c r="W83" s="1659"/>
      <c r="X83" s="1659"/>
      <c r="Y83" s="1659"/>
      <c r="Z83" s="1659"/>
      <c r="AA83" s="1659"/>
      <c r="AB83" s="1659"/>
      <c r="AC83" s="1659"/>
      <c r="AD83" s="1659"/>
      <c r="AE83" s="1659"/>
      <c r="AF83" s="1659"/>
      <c r="AG83" s="1659"/>
      <c r="AH83" s="1659"/>
      <c r="AI83" s="1659"/>
      <c r="AK83" s="394"/>
      <c r="AU83" s="396"/>
      <c r="AV83" s="396"/>
      <c r="AW83" s="396"/>
      <c r="AX83" s="396"/>
      <c r="AY83" s="396"/>
      <c r="AZ83" s="396"/>
      <c r="BA83" s="396"/>
      <c r="BB83" s="396"/>
      <c r="BC83" s="396"/>
      <c r="BD83" s="396"/>
      <c r="BE83" s="396"/>
      <c r="BF83" s="396"/>
      <c r="BG83" s="396"/>
    </row>
    <row r="84" spans="3:59" ht="11.25" customHeight="1">
      <c r="C84" s="1542" t="s">
        <v>219</v>
      </c>
      <c r="D84" s="1542"/>
      <c r="E84" s="1542"/>
      <c r="F84" s="1542"/>
      <c r="G84" s="1542"/>
      <c r="H84" s="1542"/>
      <c r="I84" s="1542"/>
      <c r="J84" s="1542"/>
      <c r="K84" s="1542"/>
      <c r="L84" s="1542"/>
      <c r="M84" s="1542"/>
      <c r="N84" s="1542"/>
      <c r="O84" s="1542"/>
      <c r="P84" s="1542"/>
      <c r="AU84" s="396"/>
      <c r="AV84" s="396"/>
      <c r="AW84" s="396"/>
      <c r="AX84" s="396"/>
      <c r="AY84" s="396"/>
      <c r="AZ84" s="396"/>
      <c r="BA84" s="396"/>
      <c r="BB84" s="396"/>
      <c r="BC84" s="396"/>
      <c r="BD84" s="396"/>
      <c r="BE84" s="396"/>
      <c r="BF84" s="396"/>
      <c r="BG84" s="396"/>
    </row>
    <row r="85" spans="3:59" ht="11.25" customHeight="1">
      <c r="C85" s="1542"/>
      <c r="D85" s="1542"/>
      <c r="E85" s="1542"/>
      <c r="F85" s="1542"/>
      <c r="G85" s="1542"/>
      <c r="H85" s="1542"/>
      <c r="I85" s="1542"/>
      <c r="J85" s="1542"/>
      <c r="K85" s="1542"/>
      <c r="L85" s="1542"/>
      <c r="M85" s="1542"/>
      <c r="N85" s="1542"/>
      <c r="O85" s="1542"/>
      <c r="P85" s="1542"/>
      <c r="AF85" s="1660" t="s">
        <v>553</v>
      </c>
      <c r="AG85" s="1660"/>
      <c r="AH85" s="1660"/>
      <c r="AI85" s="1661">
        <f>入力シート!AN6</f>
        <v>0</v>
      </c>
      <c r="AJ85" s="1661"/>
      <c r="AK85" s="386" t="s">
        <v>220</v>
      </c>
      <c r="AL85" s="1661">
        <f>入力シート!AR6</f>
        <v>0</v>
      </c>
      <c r="AM85" s="1661"/>
      <c r="AN85" s="386" t="s">
        <v>221</v>
      </c>
      <c r="AO85" s="1661">
        <f>入力シート!AU6</f>
        <v>0</v>
      </c>
      <c r="AP85" s="1661"/>
      <c r="AQ85" s="386" t="s">
        <v>222</v>
      </c>
      <c r="AU85" s="396"/>
      <c r="AV85" s="396"/>
      <c r="AW85" s="396"/>
      <c r="AX85" s="396"/>
      <c r="AY85" s="396"/>
      <c r="AZ85" s="396"/>
      <c r="BA85" s="396"/>
      <c r="BB85" s="396"/>
      <c r="BC85" s="396"/>
      <c r="BD85" s="396"/>
      <c r="BE85" s="396"/>
      <c r="BF85" s="396"/>
      <c r="BG85" s="396"/>
    </row>
    <row r="86" spans="3:59" ht="3.75" customHeight="1">
      <c r="G86" s="395"/>
      <c r="H86" s="395"/>
      <c r="I86" s="395"/>
      <c r="J86" s="395"/>
      <c r="K86" s="395"/>
      <c r="L86" s="395"/>
      <c r="M86" s="395"/>
      <c r="N86" s="395"/>
      <c r="O86" s="395"/>
      <c r="P86" s="395"/>
      <c r="AU86" s="396"/>
      <c r="AV86" s="396"/>
      <c r="AW86" s="396"/>
      <c r="AX86" s="396"/>
      <c r="AY86" s="396"/>
      <c r="AZ86" s="396"/>
      <c r="BA86" s="396"/>
      <c r="BB86" s="396"/>
      <c r="BC86" s="396"/>
      <c r="BD86" s="396"/>
      <c r="BE86" s="396"/>
      <c r="BF86" s="396"/>
      <c r="BG86" s="396"/>
    </row>
    <row r="87" spans="3:59" ht="12.75" customHeight="1">
      <c r="C87" s="396"/>
      <c r="D87" s="1649" t="s">
        <v>554</v>
      </c>
      <c r="E87" s="1649"/>
      <c r="F87" s="1649"/>
      <c r="G87" s="1649"/>
      <c r="H87" s="1649"/>
      <c r="I87" s="1649"/>
      <c r="J87" s="1649"/>
      <c r="K87" s="1649"/>
      <c r="L87" s="1649"/>
      <c r="M87" s="1649"/>
      <c r="N87" s="1649"/>
      <c r="O87" s="1649"/>
      <c r="P87" s="1649"/>
      <c r="Q87" s="1649"/>
      <c r="R87" s="1649"/>
      <c r="S87" s="1649"/>
      <c r="T87" s="1649"/>
      <c r="U87" s="1649"/>
      <c r="V87" s="1649"/>
      <c r="W87" s="1649"/>
      <c r="X87" s="1649"/>
      <c r="Y87" s="1649"/>
      <c r="Z87" s="1649"/>
      <c r="AA87" s="1649"/>
      <c r="AB87" s="1649"/>
      <c r="AC87" s="1649"/>
      <c r="AD87" s="1649"/>
      <c r="AE87" s="1649"/>
      <c r="AF87" s="396"/>
      <c r="AG87" s="1650" t="s">
        <v>223</v>
      </c>
      <c r="AH87" s="1646" t="s">
        <v>434</v>
      </c>
      <c r="AI87" s="1474"/>
      <c r="AJ87" s="1474"/>
      <c r="AK87" s="1474"/>
      <c r="AL87" s="1474"/>
      <c r="AM87" s="1474"/>
      <c r="AN87" s="1474"/>
      <c r="AO87" s="1474"/>
      <c r="AP87" s="1474"/>
      <c r="AQ87" s="1475"/>
      <c r="AR87" s="396"/>
      <c r="AS87" s="396"/>
      <c r="AT87" s="396"/>
      <c r="AU87" s="412"/>
      <c r="AV87" s="412"/>
      <c r="AW87" s="412"/>
      <c r="AX87" s="412"/>
      <c r="AY87" s="412"/>
      <c r="AZ87" s="412"/>
      <c r="BA87" s="412"/>
      <c r="BB87" s="412"/>
      <c r="BC87" s="412"/>
      <c r="BD87" s="412"/>
      <c r="BE87" s="412"/>
      <c r="BF87" s="412"/>
      <c r="BG87" s="396"/>
    </row>
    <row r="88" spans="3:59" ht="13.5" customHeight="1">
      <c r="C88" s="396"/>
      <c r="D88" s="1649"/>
      <c r="E88" s="1649"/>
      <c r="F88" s="1649"/>
      <c r="G88" s="1649"/>
      <c r="H88" s="1649"/>
      <c r="I88" s="1649"/>
      <c r="J88" s="1649"/>
      <c r="K88" s="1649"/>
      <c r="L88" s="1649"/>
      <c r="M88" s="1649"/>
      <c r="N88" s="1649"/>
      <c r="O88" s="1649"/>
      <c r="P88" s="1649"/>
      <c r="Q88" s="1649"/>
      <c r="R88" s="1649"/>
      <c r="S88" s="1649"/>
      <c r="T88" s="1649"/>
      <c r="U88" s="1649"/>
      <c r="V88" s="1649"/>
      <c r="W88" s="1649"/>
      <c r="X88" s="1649"/>
      <c r="Y88" s="1649"/>
      <c r="Z88" s="1649"/>
      <c r="AA88" s="1649"/>
      <c r="AB88" s="1649"/>
      <c r="AC88" s="1649"/>
      <c r="AD88" s="1649"/>
      <c r="AE88" s="1649"/>
      <c r="AF88" s="396"/>
      <c r="AG88" s="1651"/>
      <c r="AH88" s="1647"/>
      <c r="AI88" s="1476"/>
      <c r="AJ88" s="1476"/>
      <c r="AK88" s="1476"/>
      <c r="AL88" s="1476"/>
      <c r="AM88" s="1476"/>
      <c r="AN88" s="1476"/>
      <c r="AO88" s="1476"/>
      <c r="AP88" s="1476"/>
      <c r="AQ88" s="1477"/>
      <c r="AR88" s="396"/>
      <c r="AS88" s="396"/>
      <c r="AT88" s="396"/>
      <c r="AU88" s="412"/>
      <c r="AV88" s="412"/>
      <c r="AW88" s="412"/>
      <c r="AX88" s="412"/>
      <c r="AY88" s="412"/>
      <c r="AZ88" s="412"/>
      <c r="BA88" s="412"/>
      <c r="BB88" s="412"/>
      <c r="BC88" s="412"/>
      <c r="BD88" s="412"/>
      <c r="BE88" s="412"/>
      <c r="BF88" s="412"/>
      <c r="BG88" s="396"/>
    </row>
    <row r="89" spans="3:59" ht="13.5" customHeight="1">
      <c r="C89" s="396"/>
      <c r="D89" s="1649"/>
      <c r="E89" s="1649"/>
      <c r="F89" s="1649"/>
      <c r="G89" s="1649"/>
      <c r="H89" s="1649"/>
      <c r="I89" s="1649"/>
      <c r="J89" s="1649"/>
      <c r="K89" s="1649"/>
      <c r="L89" s="1649"/>
      <c r="M89" s="1649"/>
      <c r="N89" s="1649"/>
      <c r="O89" s="1649"/>
      <c r="P89" s="1649"/>
      <c r="Q89" s="1649"/>
      <c r="R89" s="1649"/>
      <c r="S89" s="1649"/>
      <c r="T89" s="1649"/>
      <c r="U89" s="1649"/>
      <c r="V89" s="1649"/>
      <c r="W89" s="1649"/>
      <c r="X89" s="1649"/>
      <c r="Y89" s="1649"/>
      <c r="Z89" s="1649"/>
      <c r="AA89" s="1649"/>
      <c r="AB89" s="1649"/>
      <c r="AC89" s="1649"/>
      <c r="AD89" s="1649"/>
      <c r="AE89" s="1649"/>
      <c r="AF89" s="396"/>
      <c r="AG89" s="1651"/>
      <c r="AH89" s="1646" t="s">
        <v>266</v>
      </c>
      <c r="AI89" s="1653"/>
      <c r="AJ89" s="1398" t="s">
        <v>435</v>
      </c>
      <c r="AK89" s="1398" t="s">
        <v>436</v>
      </c>
      <c r="AL89" s="1398" t="s">
        <v>437</v>
      </c>
      <c r="AM89" s="1398" t="s">
        <v>438</v>
      </c>
      <c r="AN89" s="1398" t="s">
        <v>436</v>
      </c>
      <c r="AO89" s="1398" t="s">
        <v>437</v>
      </c>
      <c r="AP89" s="1398" t="s">
        <v>439</v>
      </c>
      <c r="AQ89" s="1642" t="s">
        <v>440</v>
      </c>
      <c r="AR89" s="396"/>
      <c r="AS89" s="396"/>
      <c r="AT89" s="396"/>
      <c r="AU89" s="412"/>
      <c r="AV89" s="412"/>
      <c r="AW89" s="412"/>
      <c r="AX89" s="412"/>
      <c r="AY89" s="412"/>
      <c r="AZ89" s="412"/>
      <c r="BA89" s="412"/>
      <c r="BB89" s="412"/>
      <c r="BC89" s="412"/>
      <c r="BD89" s="412"/>
      <c r="BE89" s="412"/>
      <c r="BF89" s="412"/>
      <c r="BG89" s="396"/>
    </row>
    <row r="90" spans="3:59" ht="11.25" customHeight="1">
      <c r="C90" s="396"/>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6"/>
      <c r="AF90" s="396"/>
      <c r="AG90" s="1652"/>
      <c r="AH90" s="1647"/>
      <c r="AI90" s="1654"/>
      <c r="AJ90" s="1393"/>
      <c r="AK90" s="1399"/>
      <c r="AL90" s="1399"/>
      <c r="AM90" s="1399"/>
      <c r="AN90" s="1399"/>
      <c r="AO90" s="1399"/>
      <c r="AP90" s="1399"/>
      <c r="AQ90" s="1643"/>
      <c r="AR90" s="396"/>
      <c r="AS90" s="396"/>
      <c r="AT90" s="396"/>
      <c r="AU90" s="412"/>
      <c r="AV90" s="412"/>
      <c r="AW90" s="412"/>
      <c r="AX90" s="412"/>
      <c r="AY90" s="412"/>
      <c r="AZ90" s="412"/>
      <c r="BA90" s="412"/>
      <c r="BB90" s="412"/>
      <c r="BC90" s="412"/>
      <c r="BD90" s="412"/>
      <c r="BE90" s="412"/>
      <c r="BF90" s="412"/>
      <c r="BG90" s="396"/>
    </row>
    <row r="91" spans="3:59" ht="11.25" customHeight="1">
      <c r="C91" s="396"/>
      <c r="D91" s="396"/>
      <c r="E91" s="396"/>
      <c r="F91" s="396"/>
      <c r="G91" s="1644" t="s">
        <v>267</v>
      </c>
      <c r="H91" s="1644"/>
      <c r="I91" s="1644"/>
      <c r="J91" s="1644"/>
      <c r="K91" s="1644"/>
      <c r="L91" s="1644"/>
      <c r="M91" s="1646" t="s">
        <v>227</v>
      </c>
      <c r="N91" s="1474"/>
      <c r="O91" s="1474"/>
      <c r="P91" s="1474"/>
      <c r="Q91" s="1474"/>
      <c r="R91" s="1474"/>
      <c r="S91" s="1474"/>
      <c r="T91" s="1474"/>
      <c r="U91" s="1474"/>
      <c r="V91" s="1474"/>
      <c r="W91" s="1474"/>
      <c r="X91" s="1475"/>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412"/>
      <c r="AV91" s="412"/>
      <c r="AW91" s="412"/>
      <c r="AX91" s="412"/>
      <c r="AY91" s="412"/>
      <c r="AZ91" s="412"/>
      <c r="BA91" s="412"/>
      <c r="BB91" s="412"/>
      <c r="BC91" s="412"/>
      <c r="BD91" s="412"/>
      <c r="BE91" s="412"/>
      <c r="BF91" s="412"/>
      <c r="BG91" s="396"/>
    </row>
    <row r="92" spans="3:59" ht="11.25" customHeight="1">
      <c r="C92" s="396"/>
      <c r="D92" s="396"/>
      <c r="E92" s="396"/>
      <c r="F92" s="396"/>
      <c r="G92" s="1645"/>
      <c r="H92" s="1645"/>
      <c r="I92" s="1645"/>
      <c r="J92" s="1645"/>
      <c r="K92" s="1645"/>
      <c r="L92" s="1645"/>
      <c r="M92" s="1647"/>
      <c r="N92" s="1476"/>
      <c r="O92" s="1476"/>
      <c r="P92" s="1476"/>
      <c r="Q92" s="1476"/>
      <c r="R92" s="1476"/>
      <c r="S92" s="1476"/>
      <c r="T92" s="1476"/>
      <c r="U92" s="1476"/>
      <c r="V92" s="1476"/>
      <c r="W92" s="1476"/>
      <c r="X92" s="1477"/>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412"/>
      <c r="AV92" s="412"/>
      <c r="AW92" s="412"/>
      <c r="AX92" s="412"/>
      <c r="AY92" s="412"/>
      <c r="AZ92" s="412"/>
      <c r="BA92" s="412"/>
      <c r="BB92" s="412"/>
      <c r="BC92" s="412"/>
      <c r="BD92" s="412"/>
      <c r="BE92" s="412"/>
      <c r="BF92" s="412"/>
      <c r="BG92" s="396"/>
    </row>
    <row r="93" spans="3:59" ht="9.9" customHeight="1">
      <c r="C93" s="396"/>
      <c r="D93" s="1648" t="s">
        <v>555</v>
      </c>
      <c r="E93" s="1648"/>
      <c r="F93" s="1648"/>
      <c r="G93" s="1648"/>
      <c r="H93" s="1648"/>
      <c r="I93" s="1648"/>
      <c r="J93" s="1648"/>
      <c r="K93" s="1648"/>
      <c r="L93" s="1648"/>
      <c r="M93" s="1648"/>
      <c r="N93" s="1648"/>
      <c r="O93" s="1648"/>
      <c r="P93" s="1648"/>
      <c r="Q93" s="1648"/>
      <c r="R93" s="1648"/>
      <c r="S93" s="1648"/>
      <c r="T93" s="1648"/>
      <c r="U93" s="1648"/>
      <c r="V93" s="1648"/>
      <c r="W93" s="1648"/>
      <c r="X93" s="1648"/>
      <c r="Y93" s="1648"/>
      <c r="Z93" s="1648"/>
      <c r="AA93" s="1648"/>
      <c r="AB93" s="1648"/>
      <c r="AC93" s="1648"/>
      <c r="AD93" s="1648"/>
      <c r="AE93" s="1648"/>
      <c r="AF93" s="1648"/>
      <c r="AG93" s="1648"/>
      <c r="AH93" s="1648"/>
      <c r="AI93" s="1648"/>
      <c r="AJ93" s="1648"/>
      <c r="AK93" s="1648"/>
      <c r="AL93" s="1648"/>
      <c r="AM93" s="1648"/>
      <c r="AN93" s="1648"/>
      <c r="AO93" s="1648"/>
      <c r="AP93" s="1648"/>
      <c r="AQ93" s="1648"/>
      <c r="AR93" s="1648"/>
      <c r="AS93" s="1648"/>
      <c r="AT93" s="1648"/>
      <c r="AU93" s="396"/>
      <c r="AV93" s="396"/>
      <c r="AW93" s="396"/>
      <c r="AX93" s="396"/>
      <c r="AY93" s="396"/>
      <c r="AZ93" s="396"/>
      <c r="BA93" s="396"/>
      <c r="BB93" s="396"/>
      <c r="BC93" s="396"/>
      <c r="BD93" s="396"/>
      <c r="BE93" s="396"/>
      <c r="BF93" s="396"/>
      <c r="BG93" s="396"/>
    </row>
    <row r="94" spans="3:59" ht="9.9" customHeight="1">
      <c r="C94" s="396"/>
      <c r="D94" s="1648"/>
      <c r="E94" s="1648"/>
      <c r="F94" s="1648"/>
      <c r="G94" s="1648"/>
      <c r="H94" s="1648"/>
      <c r="I94" s="1648"/>
      <c r="J94" s="1648"/>
      <c r="K94" s="1648"/>
      <c r="L94" s="1648"/>
      <c r="M94" s="1648"/>
      <c r="N94" s="1648"/>
      <c r="O94" s="1648"/>
      <c r="P94" s="1648"/>
      <c r="Q94" s="1648"/>
      <c r="R94" s="1648"/>
      <c r="S94" s="1648"/>
      <c r="T94" s="1648"/>
      <c r="U94" s="1648"/>
      <c r="V94" s="1648"/>
      <c r="W94" s="1648"/>
      <c r="X94" s="1648"/>
      <c r="Y94" s="1648"/>
      <c r="Z94" s="1648"/>
      <c r="AA94" s="1648"/>
      <c r="AB94" s="1648"/>
      <c r="AC94" s="1648"/>
      <c r="AD94" s="1648"/>
      <c r="AE94" s="1648"/>
      <c r="AF94" s="1648"/>
      <c r="AG94" s="1648"/>
      <c r="AH94" s="1648"/>
      <c r="AI94" s="1648"/>
      <c r="AJ94" s="1648"/>
      <c r="AK94" s="1648"/>
      <c r="AL94" s="1648"/>
      <c r="AM94" s="1648"/>
      <c r="AN94" s="1648"/>
      <c r="AO94" s="1648"/>
      <c r="AP94" s="1648"/>
      <c r="AQ94" s="1648"/>
      <c r="AR94" s="1648"/>
      <c r="AS94" s="1648"/>
      <c r="AT94" s="1648"/>
      <c r="AU94" s="396"/>
      <c r="AV94" s="396"/>
      <c r="AW94" s="396"/>
      <c r="AX94" s="396"/>
      <c r="AY94" s="396"/>
      <c r="AZ94" s="396"/>
      <c r="BA94" s="396"/>
      <c r="BB94" s="396"/>
      <c r="BC94" s="396"/>
      <c r="BD94" s="396"/>
      <c r="BE94" s="396"/>
      <c r="BF94" s="396"/>
      <c r="BG94" s="396"/>
    </row>
    <row r="95" spans="3:59" ht="9.9" customHeight="1">
      <c r="C95" s="396"/>
      <c r="D95" s="1629" t="s">
        <v>556</v>
      </c>
      <c r="E95" s="1629"/>
      <c r="F95" s="1629"/>
      <c r="G95" s="1629"/>
      <c r="H95" s="1629"/>
      <c r="I95" s="1629"/>
      <c r="J95" s="1629"/>
      <c r="K95" s="1629"/>
      <c r="L95" s="1629"/>
      <c r="M95" s="1629"/>
      <c r="N95" s="1629"/>
      <c r="O95" s="1629"/>
      <c r="P95" s="1629"/>
      <c r="Q95" s="1629"/>
      <c r="R95" s="1629"/>
      <c r="S95" s="1629"/>
      <c r="T95" s="1629"/>
      <c r="U95" s="1629"/>
      <c r="V95" s="1629"/>
      <c r="W95" s="1629"/>
      <c r="X95" s="1629"/>
      <c r="Y95" s="1629"/>
      <c r="Z95" s="1629"/>
      <c r="AA95" s="1629"/>
      <c r="AB95" s="1629"/>
      <c r="AC95" s="1629"/>
      <c r="AD95" s="1629"/>
      <c r="AE95" s="1629"/>
      <c r="AF95" s="1629"/>
      <c r="AG95" s="1629"/>
      <c r="AH95" s="1629"/>
      <c r="AI95" s="1629"/>
      <c r="AJ95" s="1629"/>
      <c r="AK95" s="1629"/>
      <c r="AL95" s="1629"/>
      <c r="AM95" s="1629"/>
      <c r="AN95" s="1629"/>
      <c r="AO95" s="1629"/>
      <c r="AP95" s="1629"/>
      <c r="AQ95" s="1629"/>
      <c r="AR95" s="1629"/>
      <c r="AS95" s="1629"/>
      <c r="AT95" s="1629"/>
      <c r="AU95" s="396"/>
      <c r="AV95" s="396"/>
      <c r="AW95" s="396"/>
      <c r="AX95" s="396"/>
      <c r="AY95" s="396"/>
      <c r="AZ95" s="396"/>
      <c r="BA95" s="396"/>
      <c r="BB95" s="396"/>
      <c r="BC95" s="396"/>
      <c r="BD95" s="396"/>
      <c r="BE95" s="396"/>
      <c r="BF95" s="396"/>
      <c r="BG95" s="396"/>
    </row>
    <row r="96" spans="3:59" ht="9.9" customHeight="1">
      <c r="C96" s="396"/>
      <c r="D96" s="1629"/>
      <c r="E96" s="1629"/>
      <c r="F96" s="1629"/>
      <c r="G96" s="1629"/>
      <c r="H96" s="1629"/>
      <c r="I96" s="1629"/>
      <c r="J96" s="1629"/>
      <c r="K96" s="1629"/>
      <c r="L96" s="1629"/>
      <c r="M96" s="1629"/>
      <c r="N96" s="1629"/>
      <c r="O96" s="1629"/>
      <c r="P96" s="1629"/>
      <c r="Q96" s="1629"/>
      <c r="R96" s="1629"/>
      <c r="S96" s="1629"/>
      <c r="T96" s="1629"/>
      <c r="U96" s="1629"/>
      <c r="V96" s="1629"/>
      <c r="W96" s="1629"/>
      <c r="X96" s="1629"/>
      <c r="Y96" s="1629"/>
      <c r="Z96" s="1629"/>
      <c r="AA96" s="1629"/>
      <c r="AB96" s="1629"/>
      <c r="AC96" s="1629"/>
      <c r="AD96" s="1629"/>
      <c r="AE96" s="1629"/>
      <c r="AF96" s="1629"/>
      <c r="AG96" s="1629"/>
      <c r="AH96" s="1629"/>
      <c r="AI96" s="1629"/>
      <c r="AJ96" s="1629"/>
      <c r="AK96" s="1629"/>
      <c r="AL96" s="1629"/>
      <c r="AM96" s="1629"/>
      <c r="AN96" s="1629"/>
      <c r="AO96" s="1629"/>
      <c r="AP96" s="1629"/>
      <c r="AQ96" s="1629"/>
      <c r="AR96" s="1629"/>
      <c r="AS96" s="1629"/>
      <c r="AT96" s="1629"/>
      <c r="AU96" s="396"/>
      <c r="AV96" s="396"/>
      <c r="AW96" s="396"/>
      <c r="AX96" s="396"/>
      <c r="AY96" s="396"/>
      <c r="AZ96" s="396"/>
      <c r="BA96" s="396"/>
      <c r="BB96" s="396"/>
      <c r="BC96" s="396"/>
      <c r="BD96" s="396"/>
      <c r="BE96" s="396"/>
      <c r="BF96" s="396"/>
      <c r="BG96" s="396"/>
    </row>
    <row r="97" spans="1:59" ht="9.9" customHeight="1">
      <c r="C97" s="396"/>
      <c r="D97" s="1629" t="s">
        <v>557</v>
      </c>
      <c r="E97" s="1629"/>
      <c r="F97" s="1629"/>
      <c r="G97" s="1629"/>
      <c r="H97" s="1629"/>
      <c r="I97" s="1629"/>
      <c r="J97" s="1629"/>
      <c r="K97" s="1629"/>
      <c r="L97" s="1629"/>
      <c r="M97" s="1629"/>
      <c r="N97" s="1629"/>
      <c r="O97" s="1629"/>
      <c r="P97" s="1629"/>
      <c r="Q97" s="1629"/>
      <c r="R97" s="1629"/>
      <c r="S97" s="1629"/>
      <c r="T97" s="1629"/>
      <c r="U97" s="1629"/>
      <c r="V97" s="1629"/>
      <c r="W97" s="1629"/>
      <c r="X97" s="1629"/>
      <c r="Y97" s="1629"/>
      <c r="Z97" s="1629"/>
      <c r="AA97" s="1629"/>
      <c r="AB97" s="1629"/>
      <c r="AC97" s="1629"/>
      <c r="AD97" s="1629"/>
      <c r="AE97" s="1629"/>
      <c r="AF97" s="1629"/>
      <c r="AG97" s="1629"/>
      <c r="AH97" s="1629"/>
      <c r="AI97" s="1629"/>
      <c r="AJ97" s="1629"/>
      <c r="AK97" s="1629"/>
      <c r="AL97" s="1629"/>
      <c r="AM97" s="1629"/>
      <c r="AN97" s="1629"/>
      <c r="AO97" s="1629"/>
      <c r="AP97" s="1629"/>
      <c r="AQ97" s="1629"/>
      <c r="AR97" s="1629"/>
      <c r="AS97" s="1629"/>
      <c r="AT97" s="1629"/>
      <c r="AU97" s="396"/>
      <c r="AV97" s="396"/>
      <c r="AW97" s="396"/>
      <c r="AX97" s="396"/>
      <c r="AY97" s="396"/>
      <c r="AZ97" s="396"/>
      <c r="BA97" s="396"/>
      <c r="BB97" s="396"/>
      <c r="BC97" s="396"/>
      <c r="BD97" s="396"/>
      <c r="BE97" s="396"/>
      <c r="BF97" s="396"/>
      <c r="BG97" s="396"/>
    </row>
    <row r="98" spans="1:59" ht="9.9" customHeight="1">
      <c r="C98" s="396"/>
      <c r="D98" s="1629"/>
      <c r="E98" s="1629"/>
      <c r="F98" s="1629"/>
      <c r="G98" s="1629"/>
      <c r="H98" s="1629"/>
      <c r="I98" s="1629"/>
      <c r="J98" s="1629"/>
      <c r="K98" s="1629"/>
      <c r="L98" s="1629"/>
      <c r="M98" s="1629"/>
      <c r="N98" s="1629"/>
      <c r="O98" s="1629"/>
      <c r="P98" s="1629"/>
      <c r="Q98" s="1629"/>
      <c r="R98" s="1629"/>
      <c r="S98" s="1629"/>
      <c r="T98" s="1629"/>
      <c r="U98" s="1629"/>
      <c r="V98" s="1629"/>
      <c r="W98" s="1629"/>
      <c r="X98" s="1629"/>
      <c r="Y98" s="1629"/>
      <c r="Z98" s="1629"/>
      <c r="AA98" s="1629"/>
      <c r="AB98" s="1629"/>
      <c r="AC98" s="1629"/>
      <c r="AD98" s="1629"/>
      <c r="AE98" s="1629"/>
      <c r="AF98" s="1629"/>
      <c r="AG98" s="1629"/>
      <c r="AH98" s="1629"/>
      <c r="AI98" s="1629"/>
      <c r="AJ98" s="1629"/>
      <c r="AK98" s="1629"/>
      <c r="AL98" s="1629"/>
      <c r="AM98" s="1629"/>
      <c r="AN98" s="1629"/>
      <c r="AO98" s="1629"/>
      <c r="AP98" s="1629"/>
      <c r="AQ98" s="1629"/>
      <c r="AR98" s="1629"/>
      <c r="AS98" s="1629"/>
      <c r="AT98" s="1629"/>
      <c r="AU98" s="396"/>
      <c r="AV98" s="396"/>
      <c r="AW98" s="396"/>
      <c r="AX98" s="396"/>
      <c r="AY98" s="396"/>
      <c r="AZ98" s="396"/>
      <c r="BA98" s="396"/>
      <c r="BB98" s="396"/>
      <c r="BC98" s="396"/>
      <c r="BD98" s="396"/>
      <c r="BE98" s="396"/>
      <c r="BF98" s="396"/>
      <c r="BG98" s="396"/>
    </row>
    <row r="99" spans="1:59" ht="9.9" customHeight="1">
      <c r="C99" s="396"/>
      <c r="D99" s="1629" t="s">
        <v>558</v>
      </c>
      <c r="E99" s="1629"/>
      <c r="F99" s="1629"/>
      <c r="G99" s="1629"/>
      <c r="H99" s="1629"/>
      <c r="I99" s="1629"/>
      <c r="J99" s="1629"/>
      <c r="K99" s="1629"/>
      <c r="L99" s="1629"/>
      <c r="M99" s="1629"/>
      <c r="N99" s="1629"/>
      <c r="O99" s="1629"/>
      <c r="P99" s="1629"/>
      <c r="Q99" s="1629"/>
      <c r="R99" s="1629"/>
      <c r="S99" s="1629"/>
      <c r="T99" s="1629"/>
      <c r="U99" s="1629"/>
      <c r="V99" s="1629"/>
      <c r="W99" s="1629"/>
      <c r="X99" s="1629"/>
      <c r="Y99" s="1629"/>
      <c r="Z99" s="1629"/>
      <c r="AA99" s="1629"/>
      <c r="AB99" s="1629"/>
      <c r="AC99" s="1629"/>
      <c r="AD99" s="1629"/>
      <c r="AE99" s="1629"/>
      <c r="AF99" s="1629"/>
      <c r="AG99" s="1629"/>
      <c r="AH99" s="1629"/>
      <c r="AI99" s="1629"/>
      <c r="AJ99" s="1629"/>
      <c r="AK99" s="1629"/>
      <c r="AL99" s="1629"/>
      <c r="AM99" s="1629"/>
      <c r="AN99" s="1629"/>
      <c r="AO99" s="1629"/>
      <c r="AP99" s="1629"/>
      <c r="AQ99" s="1629"/>
      <c r="AR99" s="1629"/>
      <c r="AS99" s="1629"/>
      <c r="AT99" s="1629"/>
      <c r="AU99" s="396"/>
      <c r="AV99" s="396"/>
      <c r="AW99" s="396"/>
      <c r="AX99" s="396"/>
      <c r="AY99" s="396"/>
      <c r="AZ99" s="396"/>
      <c r="BA99" s="396"/>
      <c r="BB99" s="396"/>
      <c r="BC99" s="396"/>
      <c r="BD99" s="396"/>
      <c r="BE99" s="396"/>
      <c r="BF99" s="396"/>
      <c r="BG99" s="396"/>
    </row>
    <row r="100" spans="1:59" ht="9.9" customHeight="1">
      <c r="C100" s="396"/>
      <c r="D100" s="1629"/>
      <c r="E100" s="1629"/>
      <c r="F100" s="1629"/>
      <c r="G100" s="1629"/>
      <c r="H100" s="1629"/>
      <c r="I100" s="1629"/>
      <c r="J100" s="1629"/>
      <c r="K100" s="1629"/>
      <c r="L100" s="1629"/>
      <c r="M100" s="1629"/>
      <c r="N100" s="1629"/>
      <c r="O100" s="1629"/>
      <c r="P100" s="1629"/>
      <c r="Q100" s="1629"/>
      <c r="R100" s="1629"/>
      <c r="S100" s="1629"/>
      <c r="T100" s="1629"/>
      <c r="U100" s="1629"/>
      <c r="V100" s="1629"/>
      <c r="W100" s="1629"/>
      <c r="X100" s="1629"/>
      <c r="Y100" s="1629"/>
      <c r="Z100" s="1629"/>
      <c r="AA100" s="1629"/>
      <c r="AB100" s="1629"/>
      <c r="AC100" s="1629"/>
      <c r="AD100" s="1629"/>
      <c r="AE100" s="1629"/>
      <c r="AF100" s="1629"/>
      <c r="AG100" s="1629"/>
      <c r="AH100" s="1629"/>
      <c r="AI100" s="1629"/>
      <c r="AJ100" s="1629"/>
      <c r="AK100" s="1629"/>
      <c r="AL100" s="1629"/>
      <c r="AM100" s="1629"/>
      <c r="AN100" s="1629"/>
      <c r="AO100" s="1629"/>
      <c r="AP100" s="1629"/>
      <c r="AQ100" s="1629"/>
      <c r="AR100" s="1629"/>
      <c r="AS100" s="1629"/>
      <c r="AT100" s="1629"/>
      <c r="AU100" s="396"/>
      <c r="AV100" s="396"/>
      <c r="AW100" s="396"/>
      <c r="AX100" s="396"/>
      <c r="AY100" s="396"/>
      <c r="AZ100" s="396"/>
      <c r="BA100" s="396"/>
      <c r="BB100" s="396"/>
      <c r="BC100" s="396"/>
      <c r="BD100" s="396"/>
      <c r="BE100" s="396"/>
      <c r="BF100" s="396"/>
      <c r="BG100" s="396"/>
    </row>
    <row r="101" spans="1:59" ht="9.9" customHeight="1">
      <c r="C101" s="396"/>
      <c r="D101" s="1629" t="s">
        <v>559</v>
      </c>
      <c r="E101" s="1629"/>
      <c r="F101" s="1629"/>
      <c r="G101" s="1629"/>
      <c r="H101" s="1629"/>
      <c r="I101" s="1629"/>
      <c r="J101" s="1629"/>
      <c r="K101" s="1629"/>
      <c r="L101" s="1629"/>
      <c r="M101" s="1629"/>
      <c r="N101" s="1629"/>
      <c r="O101" s="1629"/>
      <c r="P101" s="1629"/>
      <c r="Q101" s="1629"/>
      <c r="R101" s="1629"/>
      <c r="S101" s="1629"/>
      <c r="T101" s="1629"/>
      <c r="U101" s="1629"/>
      <c r="V101" s="1629"/>
      <c r="W101" s="1629"/>
      <c r="X101" s="1629"/>
      <c r="Y101" s="1629"/>
      <c r="Z101" s="1629"/>
      <c r="AA101" s="1629"/>
      <c r="AB101" s="1629"/>
      <c r="AC101" s="1629"/>
      <c r="AD101" s="1629"/>
      <c r="AE101" s="1629"/>
      <c r="AF101" s="1629"/>
      <c r="AG101" s="1629"/>
      <c r="AH101" s="1629"/>
      <c r="AI101" s="1629"/>
      <c r="AJ101" s="1629"/>
      <c r="AK101" s="1629"/>
      <c r="AL101" s="1629"/>
      <c r="AM101" s="1629"/>
      <c r="AN101" s="1629"/>
      <c r="AO101" s="1629"/>
      <c r="AP101" s="1629"/>
      <c r="AQ101" s="1629"/>
      <c r="AR101" s="1629"/>
      <c r="AS101" s="1629"/>
      <c r="AT101" s="1629"/>
      <c r="AU101" s="396"/>
      <c r="AV101" s="396"/>
      <c r="AW101" s="396"/>
      <c r="AX101" s="396"/>
      <c r="AY101" s="396"/>
      <c r="AZ101" s="396"/>
      <c r="BA101" s="396"/>
      <c r="BB101" s="396"/>
      <c r="BC101" s="396"/>
      <c r="BD101" s="396"/>
    </row>
    <row r="102" spans="1:59" ht="9.9" customHeight="1" thickBot="1">
      <c r="C102" s="396"/>
      <c r="D102" s="1629"/>
      <c r="E102" s="1629"/>
      <c r="F102" s="1629"/>
      <c r="G102" s="1629"/>
      <c r="H102" s="1629"/>
      <c r="I102" s="1629"/>
      <c r="J102" s="1629"/>
      <c r="K102" s="1629"/>
      <c r="L102" s="1629"/>
      <c r="M102" s="1629"/>
      <c r="N102" s="1629"/>
      <c r="O102" s="1629"/>
      <c r="P102" s="1629"/>
      <c r="Q102" s="1629"/>
      <c r="R102" s="1629"/>
      <c r="S102" s="1629"/>
      <c r="T102" s="1629"/>
      <c r="U102" s="1629"/>
      <c r="V102" s="1629"/>
      <c r="W102" s="1629"/>
      <c r="X102" s="1629"/>
      <c r="Y102" s="1629"/>
      <c r="Z102" s="1629"/>
      <c r="AA102" s="1629"/>
      <c r="AB102" s="1629"/>
      <c r="AC102" s="1629"/>
      <c r="AD102" s="1629"/>
      <c r="AE102" s="1629"/>
      <c r="AF102" s="1629"/>
      <c r="AG102" s="1629"/>
      <c r="AH102" s="1629"/>
      <c r="AI102" s="1629"/>
      <c r="AJ102" s="1629"/>
      <c r="AK102" s="1629"/>
      <c r="AL102" s="1629"/>
      <c r="AM102" s="1629"/>
      <c r="AN102" s="1629"/>
      <c r="AO102" s="1629"/>
      <c r="AP102" s="1629"/>
      <c r="AQ102" s="1629"/>
      <c r="AR102" s="1629"/>
      <c r="AS102" s="1629"/>
      <c r="AT102" s="1629"/>
      <c r="AU102" s="396"/>
      <c r="AV102" s="396"/>
      <c r="AW102" s="396"/>
      <c r="AX102" s="396"/>
      <c r="AY102" s="396"/>
      <c r="AZ102" s="396"/>
      <c r="BA102" s="396"/>
      <c r="BB102" s="396"/>
      <c r="BC102" s="396"/>
      <c r="BD102" s="396"/>
      <c r="BE102" s="396"/>
    </row>
    <row r="103" spans="1:59" ht="11.25" customHeight="1">
      <c r="A103" s="402"/>
      <c r="B103" s="1630" t="s">
        <v>441</v>
      </c>
      <c r="C103" s="1631"/>
      <c r="D103" s="1631"/>
      <c r="E103" s="1631"/>
      <c r="F103" s="1631"/>
      <c r="G103" s="1631"/>
      <c r="H103" s="1631"/>
      <c r="I103" s="1631"/>
      <c r="J103" s="1631"/>
      <c r="K103" s="384"/>
      <c r="L103" s="384"/>
      <c r="M103" s="384"/>
      <c r="N103" s="384"/>
      <c r="O103" s="384"/>
      <c r="P103" s="384"/>
      <c r="Q103" s="384"/>
      <c r="R103" s="384"/>
      <c r="S103" s="384"/>
      <c r="T103" s="384"/>
      <c r="U103" s="384"/>
      <c r="V103" s="384"/>
      <c r="W103" s="384"/>
      <c r="X103" s="384"/>
      <c r="Y103" s="403"/>
      <c r="Z103" s="404"/>
      <c r="AA103" s="404"/>
      <c r="AB103" s="404"/>
      <c r="AC103" s="404"/>
      <c r="AD103" s="404"/>
      <c r="AE103" s="404"/>
      <c r="AF103" s="404"/>
      <c r="AG103" s="404"/>
      <c r="AH103" s="404"/>
      <c r="AI103" s="404"/>
      <c r="AJ103" s="404"/>
      <c r="AK103" s="404"/>
      <c r="AL103" s="404"/>
      <c r="AM103" s="404"/>
      <c r="AN103" s="404"/>
      <c r="AO103" s="404"/>
      <c r="AP103" s="404"/>
      <c r="AQ103" s="403"/>
      <c r="AR103" s="405"/>
      <c r="AS103" s="396"/>
      <c r="AT103" s="396"/>
      <c r="AU103" s="396"/>
      <c r="AV103" s="396"/>
      <c r="AW103" s="396"/>
      <c r="AX103" s="396"/>
      <c r="AY103" s="396"/>
      <c r="AZ103" s="396"/>
      <c r="BA103" s="396"/>
      <c r="BB103" s="396"/>
      <c r="BC103" s="396"/>
      <c r="BD103" s="396"/>
      <c r="BE103" s="396"/>
    </row>
    <row r="104" spans="1:59" ht="11.25" customHeight="1">
      <c r="A104" s="402"/>
      <c r="B104" s="1632"/>
      <c r="C104" s="1523"/>
      <c r="D104" s="1523"/>
      <c r="E104" s="1523"/>
      <c r="F104" s="1523"/>
      <c r="G104" s="1523"/>
      <c r="H104" s="1523"/>
      <c r="I104" s="1523"/>
      <c r="J104" s="1523"/>
      <c r="Y104" s="396"/>
      <c r="Z104" s="406"/>
      <c r="AA104" s="406"/>
      <c r="AB104" s="406"/>
      <c r="AC104" s="406"/>
      <c r="AD104" s="406"/>
      <c r="AE104" s="406"/>
      <c r="AF104" s="406"/>
      <c r="AG104" s="406"/>
      <c r="AH104" s="406"/>
      <c r="AI104" s="406"/>
      <c r="AJ104" s="406"/>
      <c r="AK104" s="406"/>
      <c r="AL104" s="406"/>
      <c r="AM104" s="406"/>
      <c r="AN104" s="406"/>
      <c r="AO104" s="406"/>
      <c r="AP104" s="406"/>
      <c r="AQ104" s="396"/>
      <c r="AR104" s="407"/>
      <c r="AS104" s="396"/>
      <c r="AT104" s="396"/>
      <c r="AU104" s="396"/>
      <c r="AV104" s="396"/>
      <c r="AW104" s="396"/>
      <c r="AX104" s="396"/>
      <c r="AY104" s="396"/>
      <c r="AZ104" s="396"/>
      <c r="BA104" s="396"/>
      <c r="BB104" s="396"/>
      <c r="BC104" s="396"/>
      <c r="BD104" s="396"/>
      <c r="BE104" s="396"/>
    </row>
    <row r="105" spans="1:59" ht="11.25" customHeight="1">
      <c r="A105" s="402"/>
      <c r="B105" s="408"/>
      <c r="C105" s="402"/>
      <c r="D105" s="402"/>
      <c r="E105" s="402"/>
      <c r="F105" s="396"/>
      <c r="J105" s="409"/>
      <c r="K105" s="409"/>
      <c r="L105" s="409"/>
      <c r="M105" s="409"/>
      <c r="N105" s="409"/>
      <c r="O105" s="409"/>
      <c r="P105" s="409"/>
      <c r="Q105" s="409"/>
      <c r="R105" s="409"/>
      <c r="S105" s="409"/>
      <c r="T105" s="409"/>
      <c r="U105" s="409"/>
      <c r="Y105" s="396"/>
      <c r="Z105" s="406"/>
      <c r="AA105" s="406"/>
      <c r="AB105" s="406"/>
      <c r="AC105" s="406"/>
      <c r="AD105" s="406"/>
      <c r="AE105" s="406"/>
      <c r="AF105" s="406"/>
      <c r="AG105" s="406"/>
      <c r="AH105" s="406"/>
      <c r="AI105" s="406"/>
      <c r="AJ105" s="406"/>
      <c r="AK105" s="406"/>
      <c r="AL105" s="406"/>
      <c r="AM105" s="406"/>
      <c r="AN105" s="406"/>
      <c r="AO105" s="406"/>
      <c r="AP105" s="406"/>
      <c r="AQ105" s="396"/>
      <c r="AR105" s="407"/>
      <c r="AS105" s="396"/>
      <c r="AT105" s="396"/>
      <c r="AU105" s="396"/>
      <c r="AV105" s="396"/>
      <c r="AW105" s="396"/>
      <c r="AX105" s="396"/>
      <c r="AY105" s="396"/>
      <c r="AZ105" s="396"/>
      <c r="BA105" s="396"/>
      <c r="BB105" s="396"/>
      <c r="BC105" s="396"/>
      <c r="BD105" s="396"/>
      <c r="BE105" s="396"/>
    </row>
    <row r="106" spans="1:59" ht="11.25" customHeight="1">
      <c r="A106" s="402"/>
      <c r="B106" s="408"/>
      <c r="C106" s="402"/>
      <c r="D106" s="1633" t="s">
        <v>228</v>
      </c>
      <c r="E106" s="1633"/>
      <c r="F106" s="1633"/>
      <c r="G106" s="1633"/>
      <c r="H106" s="1633"/>
      <c r="I106" s="1633"/>
      <c r="J106" s="1634" t="str">
        <f>IF(入力シート!K56="大臣","☑","□")</f>
        <v>□</v>
      </c>
      <c r="K106" s="1635"/>
      <c r="L106" s="1638" t="s">
        <v>229</v>
      </c>
      <c r="M106" s="1638"/>
      <c r="N106" s="1638"/>
      <c r="O106" s="1638"/>
      <c r="P106" s="1635" t="str">
        <f>IF(入力シート!K56="東京都知事","☑","□")</f>
        <v>□</v>
      </c>
      <c r="Q106" s="1635"/>
      <c r="R106" s="1638" t="s">
        <v>230</v>
      </c>
      <c r="S106" s="1638"/>
      <c r="T106" s="1638"/>
      <c r="U106" s="1640"/>
      <c r="V106" s="410"/>
      <c r="W106" s="406"/>
      <c r="X106" s="406"/>
      <c r="Y106" s="406"/>
      <c r="Z106" s="406"/>
      <c r="AA106" s="406"/>
      <c r="AB106" s="406"/>
      <c r="AC106" s="406"/>
      <c r="AD106" s="406"/>
      <c r="AE106" s="406"/>
      <c r="AF106" s="406"/>
      <c r="AG106" s="406"/>
      <c r="AH106" s="406"/>
      <c r="AI106" s="406"/>
      <c r="AJ106" s="406"/>
      <c r="AK106" s="406"/>
      <c r="AL106" s="406"/>
      <c r="AM106" s="406"/>
      <c r="AN106" s="406"/>
      <c r="AO106" s="406"/>
      <c r="AP106" s="406"/>
      <c r="AQ106" s="396"/>
      <c r="AR106" s="407"/>
      <c r="AS106" s="396"/>
      <c r="AT106" s="396"/>
      <c r="AU106" s="397"/>
      <c r="AV106" s="396"/>
      <c r="AW106" s="396"/>
      <c r="AX106" s="396"/>
      <c r="AY106" s="396"/>
      <c r="AZ106" s="396"/>
      <c r="BA106" s="396"/>
      <c r="BB106" s="396"/>
      <c r="BC106" s="396"/>
      <c r="BD106" s="396"/>
      <c r="BE106" s="396"/>
    </row>
    <row r="107" spans="1:59" ht="11.25" customHeight="1">
      <c r="A107" s="402"/>
      <c r="B107" s="408"/>
      <c r="C107" s="402"/>
      <c r="D107" s="1633"/>
      <c r="E107" s="1633"/>
      <c r="F107" s="1633"/>
      <c r="G107" s="1633"/>
      <c r="H107" s="1633"/>
      <c r="I107" s="1633"/>
      <c r="J107" s="1636"/>
      <c r="K107" s="1637"/>
      <c r="L107" s="1639"/>
      <c r="M107" s="1639"/>
      <c r="N107" s="1639"/>
      <c r="O107" s="1639"/>
      <c r="P107" s="1637"/>
      <c r="Q107" s="1637"/>
      <c r="R107" s="1639"/>
      <c r="S107" s="1639"/>
      <c r="T107" s="1639"/>
      <c r="U107" s="1641"/>
      <c r="V107" s="413"/>
      <c r="W107" s="406"/>
      <c r="X107" s="406"/>
      <c r="Y107" s="406"/>
      <c r="Z107" s="406"/>
      <c r="AA107" s="406"/>
      <c r="AB107" s="406"/>
      <c r="AC107" s="406"/>
      <c r="AD107" s="406"/>
      <c r="AE107" s="406"/>
      <c r="AF107" s="406"/>
      <c r="AG107" s="406"/>
      <c r="AH107" s="406"/>
      <c r="AI107" s="406"/>
      <c r="AJ107" s="406"/>
      <c r="AK107" s="406"/>
      <c r="AL107" s="406"/>
      <c r="AM107" s="406"/>
      <c r="AN107" s="414"/>
      <c r="AO107" s="414"/>
      <c r="AP107" s="414"/>
      <c r="AR107" s="388"/>
      <c r="AT107" s="414"/>
      <c r="AU107" s="438"/>
      <c r="AV107" s="136"/>
      <c r="AW107" s="136"/>
      <c r="AX107" s="136"/>
      <c r="AY107" s="136"/>
      <c r="AZ107" s="136"/>
      <c r="BA107" s="136"/>
      <c r="BB107" s="136"/>
      <c r="BC107" s="136"/>
      <c r="BD107" s="396"/>
    </row>
    <row r="108" spans="1:59" ht="11.25" customHeight="1">
      <c r="A108" s="402"/>
      <c r="B108" s="408"/>
      <c r="C108" s="402"/>
      <c r="D108" s="1633"/>
      <c r="E108" s="1633"/>
      <c r="F108" s="1633"/>
      <c r="G108" s="1633"/>
      <c r="H108" s="1633"/>
      <c r="I108" s="1633"/>
      <c r="J108" s="398"/>
      <c r="K108" s="1474" t="s">
        <v>231</v>
      </c>
      <c r="L108" s="1604">
        <f>入力シート!U57</f>
        <v>0</v>
      </c>
      <c r="M108" s="1604"/>
      <c r="N108" s="1604"/>
      <c r="O108" s="1604"/>
      <c r="P108" s="1604"/>
      <c r="Q108" s="1604"/>
      <c r="R108" s="1604"/>
      <c r="S108" s="1604"/>
      <c r="T108" s="1474" t="s">
        <v>58</v>
      </c>
      <c r="U108" s="399"/>
      <c r="V108" s="1606" t="s">
        <v>442</v>
      </c>
      <c r="W108" s="1607"/>
      <c r="X108" s="1607"/>
      <c r="Y108" s="1607"/>
      <c r="Z108" s="1607"/>
      <c r="AA108" s="1607"/>
      <c r="AB108" s="1607"/>
      <c r="AC108" s="1607"/>
      <c r="AD108" s="1607"/>
      <c r="AE108" s="1607"/>
      <c r="AF108" s="1607"/>
      <c r="AG108" s="1607"/>
      <c r="AH108" s="1607"/>
      <c r="AI108" s="1607"/>
      <c r="AJ108" s="1607"/>
      <c r="AK108" s="1607"/>
      <c r="AL108" s="1607"/>
      <c r="AM108" s="1607"/>
      <c r="AN108" s="1607"/>
      <c r="AO108" s="1607"/>
      <c r="AP108" s="1607"/>
      <c r="AQ108" s="1607"/>
      <c r="AR108" s="388"/>
      <c r="AT108" s="412"/>
      <c r="AU108" s="396"/>
      <c r="AV108" s="396"/>
      <c r="AW108" s="396"/>
      <c r="AX108" s="396"/>
      <c r="AY108" s="396"/>
      <c r="AZ108" s="396"/>
      <c r="BA108" s="396"/>
      <c r="BB108" s="396"/>
      <c r="BC108" s="396"/>
      <c r="BD108" s="396"/>
      <c r="BE108" s="396"/>
    </row>
    <row r="109" spans="1:59" ht="11.25" customHeight="1">
      <c r="A109" s="402"/>
      <c r="B109" s="408"/>
      <c r="C109" s="402"/>
      <c r="D109" s="1633"/>
      <c r="E109" s="1633"/>
      <c r="F109" s="1633"/>
      <c r="G109" s="1633"/>
      <c r="H109" s="1633"/>
      <c r="I109" s="1633"/>
      <c r="J109" s="400"/>
      <c r="K109" s="1476"/>
      <c r="L109" s="1605"/>
      <c r="M109" s="1605"/>
      <c r="N109" s="1605"/>
      <c r="O109" s="1605"/>
      <c r="P109" s="1605"/>
      <c r="Q109" s="1605"/>
      <c r="R109" s="1605"/>
      <c r="S109" s="1605"/>
      <c r="T109" s="1476"/>
      <c r="U109" s="401"/>
      <c r="V109" s="1606"/>
      <c r="W109" s="1607"/>
      <c r="X109" s="1607"/>
      <c r="Y109" s="1607"/>
      <c r="Z109" s="1607"/>
      <c r="AA109" s="1607"/>
      <c r="AB109" s="1607"/>
      <c r="AC109" s="1607"/>
      <c r="AD109" s="1607"/>
      <c r="AE109" s="1607"/>
      <c r="AF109" s="1607"/>
      <c r="AG109" s="1607"/>
      <c r="AH109" s="1607"/>
      <c r="AI109" s="1607"/>
      <c r="AJ109" s="1607"/>
      <c r="AK109" s="1607"/>
      <c r="AL109" s="1607"/>
      <c r="AM109" s="1607"/>
      <c r="AN109" s="1607"/>
      <c r="AO109" s="1607"/>
      <c r="AP109" s="1607"/>
      <c r="AQ109" s="1607"/>
      <c r="AR109" s="388"/>
      <c r="AT109" s="412"/>
      <c r="AU109" s="396"/>
      <c r="AV109" s="396"/>
      <c r="AW109" s="396"/>
      <c r="AX109" s="396"/>
      <c r="AY109" s="396"/>
      <c r="AZ109" s="396"/>
    </row>
    <row r="110" spans="1:59" ht="11.25" customHeight="1">
      <c r="A110" s="402"/>
      <c r="B110" s="408"/>
      <c r="C110" s="402"/>
      <c r="D110" s="1608" t="s">
        <v>232</v>
      </c>
      <c r="E110" s="1609"/>
      <c r="F110" s="1609"/>
      <c r="G110" s="1609"/>
      <c r="H110" s="1609"/>
      <c r="I110" s="1610"/>
      <c r="J110" s="1614">
        <f>入力シート!J10</f>
        <v>0</v>
      </c>
      <c r="K110" s="1615"/>
      <c r="L110" s="1615"/>
      <c r="M110" s="1615"/>
      <c r="N110" s="1615"/>
      <c r="O110" s="1615"/>
      <c r="P110" s="1615"/>
      <c r="Q110" s="1615"/>
      <c r="R110" s="1615"/>
      <c r="S110" s="1615"/>
      <c r="T110" s="1615"/>
      <c r="U110" s="1615"/>
      <c r="V110" s="1615"/>
      <c r="W110" s="1615"/>
      <c r="X110" s="1615"/>
      <c r="Y110" s="1615"/>
      <c r="Z110" s="1615"/>
      <c r="AA110" s="1615"/>
      <c r="AB110" s="1615"/>
      <c r="AC110" s="1615"/>
      <c r="AD110" s="1615"/>
      <c r="AE110" s="1615"/>
      <c r="AF110" s="1615"/>
      <c r="AG110" s="1615"/>
      <c r="AH110" s="1615"/>
      <c r="AI110" s="1615"/>
      <c r="AJ110" s="1615"/>
      <c r="AK110" s="1615"/>
      <c r="AL110" s="1615"/>
      <c r="AM110" s="1615"/>
      <c r="AN110" s="1615"/>
      <c r="AO110" s="1615"/>
      <c r="AP110" s="1616"/>
      <c r="AR110" s="388"/>
      <c r="AT110" s="415"/>
      <c r="AU110" s="396"/>
      <c r="AV110" s="396"/>
      <c r="AW110" s="396"/>
      <c r="AX110" s="396"/>
      <c r="AY110" s="396"/>
      <c r="AZ110" s="396"/>
      <c r="BA110" s="396"/>
      <c r="BB110" s="396"/>
      <c r="BC110" s="396"/>
      <c r="BD110" s="396"/>
      <c r="BE110" s="396"/>
    </row>
    <row r="111" spans="1:59" ht="11.25" customHeight="1">
      <c r="A111" s="402"/>
      <c r="B111" s="408"/>
      <c r="C111" s="402"/>
      <c r="D111" s="1611"/>
      <c r="E111" s="1612"/>
      <c r="F111" s="1612"/>
      <c r="G111" s="1612"/>
      <c r="H111" s="1612"/>
      <c r="I111" s="1613"/>
      <c r="J111" s="1617"/>
      <c r="K111" s="1618"/>
      <c r="L111" s="1618"/>
      <c r="M111" s="1618"/>
      <c r="N111" s="1618"/>
      <c r="O111" s="1618"/>
      <c r="P111" s="1618"/>
      <c r="Q111" s="1618"/>
      <c r="R111" s="1618"/>
      <c r="S111" s="1618"/>
      <c r="T111" s="1618"/>
      <c r="U111" s="1618"/>
      <c r="V111" s="1618"/>
      <c r="W111" s="1618"/>
      <c r="X111" s="1618"/>
      <c r="Y111" s="1618"/>
      <c r="Z111" s="1618"/>
      <c r="AA111" s="1618"/>
      <c r="AB111" s="1618"/>
      <c r="AC111" s="1618"/>
      <c r="AD111" s="1618"/>
      <c r="AE111" s="1618"/>
      <c r="AF111" s="1618"/>
      <c r="AG111" s="1618"/>
      <c r="AH111" s="1618"/>
      <c r="AI111" s="1618"/>
      <c r="AJ111" s="1618"/>
      <c r="AK111" s="1618"/>
      <c r="AL111" s="1618"/>
      <c r="AM111" s="1618"/>
      <c r="AN111" s="1618"/>
      <c r="AO111" s="1618"/>
      <c r="AP111" s="1619"/>
      <c r="AR111" s="388"/>
      <c r="AT111" s="415"/>
      <c r="AX111" s="396"/>
      <c r="AY111" s="396"/>
      <c r="AZ111" s="396"/>
      <c r="BA111" s="396"/>
      <c r="BB111" s="396"/>
      <c r="BC111" s="396"/>
      <c r="BD111" s="396"/>
      <c r="BE111" s="396"/>
    </row>
    <row r="112" spans="1:59" ht="11.25" customHeight="1">
      <c r="A112" s="402"/>
      <c r="B112" s="408"/>
      <c r="C112" s="402"/>
      <c r="D112" s="1573" t="s">
        <v>443</v>
      </c>
      <c r="E112" s="1574"/>
      <c r="F112" s="1574"/>
      <c r="G112" s="1574"/>
      <c r="H112" s="1574"/>
      <c r="I112" s="1575"/>
      <c r="J112" s="1620">
        <f>入力シート!J11</f>
        <v>0</v>
      </c>
      <c r="K112" s="1621"/>
      <c r="L112" s="1621"/>
      <c r="M112" s="1621"/>
      <c r="N112" s="1621"/>
      <c r="O112" s="1621"/>
      <c r="P112" s="1621"/>
      <c r="Q112" s="1621"/>
      <c r="R112" s="1621"/>
      <c r="S112" s="1621"/>
      <c r="T112" s="1621"/>
      <c r="U112" s="1621"/>
      <c r="V112" s="1621"/>
      <c r="W112" s="1621"/>
      <c r="X112" s="1621"/>
      <c r="Y112" s="1621"/>
      <c r="Z112" s="1621"/>
      <c r="AA112" s="1621"/>
      <c r="AB112" s="1621"/>
      <c r="AC112" s="1621"/>
      <c r="AD112" s="1621"/>
      <c r="AE112" s="1621"/>
      <c r="AF112" s="1621"/>
      <c r="AG112" s="1621"/>
      <c r="AH112" s="1621"/>
      <c r="AI112" s="1621"/>
      <c r="AJ112" s="1621"/>
      <c r="AK112" s="1621"/>
      <c r="AL112" s="1621"/>
      <c r="AM112" s="1621"/>
      <c r="AN112" s="1621"/>
      <c r="AO112" s="1621"/>
      <c r="AP112" s="1622"/>
      <c r="AQ112" s="416"/>
      <c r="AR112" s="417"/>
      <c r="AS112" s="416"/>
      <c r="AT112" s="416"/>
      <c r="AX112" s="396"/>
      <c r="AY112" s="396"/>
      <c r="AZ112" s="396"/>
      <c r="BA112" s="396"/>
      <c r="BB112" s="396"/>
      <c r="BC112" s="396"/>
      <c r="BD112" s="396"/>
      <c r="BE112" s="396"/>
    </row>
    <row r="113" spans="1:96" ht="11.25" customHeight="1">
      <c r="A113" s="402"/>
      <c r="B113" s="408"/>
      <c r="C113" s="402"/>
      <c r="D113" s="1576"/>
      <c r="E113" s="1577"/>
      <c r="F113" s="1577"/>
      <c r="G113" s="1577"/>
      <c r="H113" s="1577"/>
      <c r="I113" s="1578"/>
      <c r="J113" s="1623"/>
      <c r="K113" s="1624"/>
      <c r="L113" s="1624"/>
      <c r="M113" s="1624"/>
      <c r="N113" s="1624"/>
      <c r="O113" s="1624"/>
      <c r="P113" s="1624"/>
      <c r="Q113" s="1624"/>
      <c r="R113" s="1624"/>
      <c r="S113" s="1624"/>
      <c r="T113" s="1624"/>
      <c r="U113" s="1624"/>
      <c r="V113" s="1624"/>
      <c r="W113" s="1624"/>
      <c r="X113" s="1624"/>
      <c r="Y113" s="1624"/>
      <c r="Z113" s="1624"/>
      <c r="AA113" s="1624"/>
      <c r="AB113" s="1624"/>
      <c r="AC113" s="1624"/>
      <c r="AD113" s="1624"/>
      <c r="AE113" s="1624"/>
      <c r="AF113" s="1624"/>
      <c r="AG113" s="1624"/>
      <c r="AH113" s="1624"/>
      <c r="AI113" s="1624"/>
      <c r="AJ113" s="1624"/>
      <c r="AK113" s="1624"/>
      <c r="AL113" s="1624"/>
      <c r="AM113" s="1624"/>
      <c r="AN113" s="1624"/>
      <c r="AO113" s="1624"/>
      <c r="AP113" s="1625"/>
      <c r="AQ113" s="416"/>
      <c r="AR113" s="417"/>
      <c r="AS113" s="416"/>
      <c r="AT113" s="416"/>
      <c r="AX113" s="396"/>
      <c r="AY113" s="396"/>
      <c r="AZ113" s="396"/>
      <c r="BA113" s="396"/>
      <c r="BB113" s="396"/>
      <c r="BC113" s="396"/>
      <c r="BD113" s="396"/>
      <c r="BE113" s="396"/>
      <c r="BF113" s="396"/>
      <c r="BG113" s="396"/>
      <c r="BH113" s="396"/>
      <c r="BI113" s="396"/>
      <c r="BJ113" s="396"/>
      <c r="BK113" s="396"/>
      <c r="BL113" s="396"/>
      <c r="BM113" s="396"/>
      <c r="BN113" s="396"/>
    </row>
    <row r="114" spans="1:96" ht="11.25" customHeight="1">
      <c r="A114" s="402"/>
      <c r="B114" s="408"/>
      <c r="C114" s="402"/>
      <c r="D114" s="1579"/>
      <c r="E114" s="1580"/>
      <c r="F114" s="1580"/>
      <c r="G114" s="1580"/>
      <c r="H114" s="1580"/>
      <c r="I114" s="1581"/>
      <c r="J114" s="1626"/>
      <c r="K114" s="1627"/>
      <c r="L114" s="1627"/>
      <c r="M114" s="1627"/>
      <c r="N114" s="1627"/>
      <c r="O114" s="1627"/>
      <c r="P114" s="1627"/>
      <c r="Q114" s="1627"/>
      <c r="R114" s="1627"/>
      <c r="S114" s="1627"/>
      <c r="T114" s="1627"/>
      <c r="U114" s="1627"/>
      <c r="V114" s="1627"/>
      <c r="W114" s="1627"/>
      <c r="X114" s="1627"/>
      <c r="Y114" s="1627"/>
      <c r="Z114" s="1627"/>
      <c r="AA114" s="1627"/>
      <c r="AB114" s="1627"/>
      <c r="AC114" s="1627"/>
      <c r="AD114" s="1627"/>
      <c r="AE114" s="1627"/>
      <c r="AF114" s="1627"/>
      <c r="AG114" s="1627"/>
      <c r="AH114" s="1627"/>
      <c r="AI114" s="1627"/>
      <c r="AJ114" s="1627"/>
      <c r="AK114" s="1627"/>
      <c r="AL114" s="1627"/>
      <c r="AM114" s="1627"/>
      <c r="AN114" s="1627"/>
      <c r="AO114" s="1627"/>
      <c r="AP114" s="1628"/>
      <c r="AQ114" s="416"/>
      <c r="AR114" s="417"/>
      <c r="AS114" s="416"/>
      <c r="AT114" s="416"/>
      <c r="AX114" s="396"/>
      <c r="AY114" s="396"/>
      <c r="AZ114" s="396"/>
      <c r="BA114" s="396"/>
      <c r="BB114" s="396"/>
      <c r="BC114" s="396"/>
      <c r="BD114" s="396"/>
      <c r="BE114" s="396"/>
      <c r="BF114" s="396"/>
      <c r="BG114" s="396"/>
      <c r="BH114" s="396"/>
      <c r="BI114" s="396"/>
      <c r="BJ114" s="396"/>
      <c r="BK114" s="396"/>
      <c r="BL114" s="396"/>
      <c r="BM114" s="396"/>
      <c r="BN114" s="396"/>
    </row>
    <row r="115" spans="1:96" ht="11.25" customHeight="1">
      <c r="A115" s="402"/>
      <c r="B115" s="408"/>
      <c r="C115" s="402"/>
      <c r="D115" s="1561" t="s">
        <v>232</v>
      </c>
      <c r="E115" s="1562"/>
      <c r="F115" s="1562"/>
      <c r="G115" s="1562"/>
      <c r="H115" s="1562"/>
      <c r="I115" s="1563"/>
      <c r="J115" s="1567"/>
      <c r="K115" s="1568"/>
      <c r="L115" s="1568"/>
      <c r="M115" s="1568"/>
      <c r="N115" s="1568"/>
      <c r="O115" s="1568"/>
      <c r="P115" s="1568"/>
      <c r="Q115" s="1568"/>
      <c r="R115" s="1568"/>
      <c r="S115" s="1568"/>
      <c r="T115" s="1568"/>
      <c r="U115" s="1568"/>
      <c r="V115" s="1568"/>
      <c r="W115" s="1568"/>
      <c r="X115" s="1568"/>
      <c r="Y115" s="1568"/>
      <c r="Z115" s="1568"/>
      <c r="AA115" s="1568"/>
      <c r="AB115" s="1568"/>
      <c r="AC115" s="1568"/>
      <c r="AD115" s="1568"/>
      <c r="AE115" s="1568"/>
      <c r="AF115" s="1568"/>
      <c r="AG115" s="1568"/>
      <c r="AH115" s="1568"/>
      <c r="AI115" s="1568"/>
      <c r="AJ115" s="1568"/>
      <c r="AK115" s="1568"/>
      <c r="AL115" s="1568"/>
      <c r="AM115" s="1568"/>
      <c r="AN115" s="1568"/>
      <c r="AO115" s="1568"/>
      <c r="AP115" s="1569"/>
      <c r="AR115" s="388"/>
      <c r="AT115" s="415"/>
      <c r="AX115" s="396"/>
      <c r="AY115" s="396"/>
      <c r="AZ115" s="396"/>
      <c r="BA115" s="396"/>
      <c r="BB115" s="396"/>
      <c r="BC115" s="396"/>
      <c r="BD115" s="396"/>
    </row>
    <row r="116" spans="1:96" ht="11.25" customHeight="1">
      <c r="A116" s="402"/>
      <c r="B116" s="408"/>
      <c r="C116" s="402"/>
      <c r="D116" s="1564"/>
      <c r="E116" s="1565"/>
      <c r="F116" s="1565"/>
      <c r="G116" s="1565"/>
      <c r="H116" s="1565"/>
      <c r="I116" s="1566"/>
      <c r="J116" s="1570"/>
      <c r="K116" s="1571"/>
      <c r="L116" s="1571"/>
      <c r="M116" s="1571"/>
      <c r="N116" s="1571"/>
      <c r="O116" s="1571"/>
      <c r="P116" s="1571"/>
      <c r="Q116" s="1571"/>
      <c r="R116" s="1571"/>
      <c r="S116" s="1571"/>
      <c r="T116" s="1571"/>
      <c r="U116" s="1571"/>
      <c r="V116" s="1571"/>
      <c r="W116" s="1571"/>
      <c r="X116" s="1571"/>
      <c r="Y116" s="1571"/>
      <c r="Z116" s="1571"/>
      <c r="AA116" s="1571"/>
      <c r="AB116" s="1571"/>
      <c r="AC116" s="1571"/>
      <c r="AD116" s="1571"/>
      <c r="AE116" s="1571"/>
      <c r="AF116" s="1571"/>
      <c r="AG116" s="1571"/>
      <c r="AH116" s="1571"/>
      <c r="AI116" s="1571"/>
      <c r="AJ116" s="1571"/>
      <c r="AK116" s="1571"/>
      <c r="AL116" s="1571"/>
      <c r="AM116" s="1571"/>
      <c r="AN116" s="1571"/>
      <c r="AO116" s="1571"/>
      <c r="AP116" s="1572"/>
      <c r="AR116" s="388"/>
      <c r="AT116" s="411"/>
      <c r="AX116" s="396"/>
      <c r="AY116" s="396"/>
      <c r="AZ116" s="396"/>
      <c r="BA116" s="396"/>
      <c r="BB116" s="396"/>
      <c r="BC116" s="396"/>
      <c r="BD116" s="396"/>
    </row>
    <row r="117" spans="1:96" ht="15.75" customHeight="1">
      <c r="A117" s="402"/>
      <c r="B117" s="408"/>
      <c r="C117" s="402"/>
      <c r="D117" s="1573" t="s">
        <v>444</v>
      </c>
      <c r="E117" s="1574"/>
      <c r="F117" s="1574"/>
      <c r="G117" s="1574"/>
      <c r="H117" s="1574"/>
      <c r="I117" s="1575"/>
      <c r="J117" s="418" t="s">
        <v>77</v>
      </c>
      <c r="K117" s="1582">
        <f>入力シート!L14</f>
        <v>0</v>
      </c>
      <c r="L117" s="1583"/>
      <c r="M117" s="1583"/>
      <c r="N117" s="1583"/>
      <c r="O117" s="1583"/>
      <c r="P117" s="1583"/>
      <c r="Q117" s="1583"/>
      <c r="R117" s="489"/>
      <c r="S117" s="489"/>
      <c r="T117" s="490"/>
      <c r="U117" s="490"/>
      <c r="V117" s="490"/>
      <c r="W117" s="490"/>
      <c r="X117" s="490"/>
      <c r="Y117" s="490"/>
      <c r="Z117" s="490"/>
      <c r="AA117" s="490"/>
      <c r="AB117" s="490"/>
      <c r="AC117" s="490"/>
      <c r="AD117" s="490"/>
      <c r="AE117" s="490"/>
      <c r="AF117" s="490"/>
      <c r="AG117" s="490"/>
      <c r="AH117" s="490"/>
      <c r="AI117" s="490"/>
      <c r="AJ117" s="490"/>
      <c r="AK117" s="490"/>
      <c r="AL117" s="490"/>
      <c r="AM117" s="490"/>
      <c r="AN117" s="490"/>
      <c r="AO117" s="490"/>
      <c r="AP117" s="491"/>
      <c r="AR117" s="388"/>
      <c r="AT117" s="412"/>
      <c r="AX117" s="396"/>
      <c r="AY117" s="396"/>
      <c r="AZ117" s="396"/>
      <c r="BA117" s="396"/>
      <c r="BB117" s="396"/>
      <c r="BC117" s="396"/>
      <c r="BD117" s="396"/>
    </row>
    <row r="118" spans="1:96" ht="11.25" customHeight="1">
      <c r="A118" s="402"/>
      <c r="B118" s="408"/>
      <c r="C118" s="402"/>
      <c r="D118" s="1576"/>
      <c r="E118" s="1577"/>
      <c r="F118" s="1577"/>
      <c r="G118" s="1577"/>
      <c r="H118" s="1577"/>
      <c r="I118" s="1578"/>
      <c r="J118" s="1512">
        <f>入力シート!J15</f>
        <v>0</v>
      </c>
      <c r="K118" s="1513"/>
      <c r="L118" s="1513"/>
      <c r="M118" s="1513"/>
      <c r="N118" s="1513"/>
      <c r="O118" s="1513"/>
      <c r="P118" s="1513"/>
      <c r="Q118" s="1513"/>
      <c r="R118" s="1513"/>
      <c r="S118" s="1513"/>
      <c r="T118" s="1513"/>
      <c r="U118" s="1513"/>
      <c r="V118" s="1513"/>
      <c r="W118" s="1513"/>
      <c r="X118" s="1513"/>
      <c r="Y118" s="1513"/>
      <c r="Z118" s="1513"/>
      <c r="AA118" s="1513"/>
      <c r="AB118" s="1513"/>
      <c r="AC118" s="1513"/>
      <c r="AD118" s="1513"/>
      <c r="AE118" s="1513"/>
      <c r="AF118" s="1513"/>
      <c r="AG118" s="1513"/>
      <c r="AH118" s="1513"/>
      <c r="AI118" s="1513"/>
      <c r="AJ118" s="1513"/>
      <c r="AK118" s="1513"/>
      <c r="AL118" s="1513"/>
      <c r="AM118" s="1513"/>
      <c r="AN118" s="1513"/>
      <c r="AO118" s="1513"/>
      <c r="AP118" s="1584"/>
      <c r="AR118" s="388"/>
      <c r="AT118" s="412"/>
      <c r="AU118" s="396"/>
      <c r="AV118" s="396"/>
      <c r="AW118" s="396"/>
      <c r="AX118" s="396"/>
      <c r="AY118" s="396"/>
      <c r="AZ118" s="396"/>
      <c r="BA118" s="396"/>
      <c r="BB118" s="396"/>
      <c r="BC118" s="396"/>
      <c r="BD118" s="396"/>
    </row>
    <row r="119" spans="1:96" ht="11.25" customHeight="1">
      <c r="A119" s="402"/>
      <c r="B119" s="408"/>
      <c r="C119" s="402"/>
      <c r="D119" s="1579"/>
      <c r="E119" s="1580"/>
      <c r="F119" s="1580"/>
      <c r="G119" s="1580"/>
      <c r="H119" s="1580"/>
      <c r="I119" s="1581"/>
      <c r="J119" s="1514"/>
      <c r="K119" s="1515"/>
      <c r="L119" s="1515"/>
      <c r="M119" s="1515"/>
      <c r="N119" s="1515"/>
      <c r="O119" s="1515"/>
      <c r="P119" s="1515"/>
      <c r="Q119" s="1515"/>
      <c r="R119" s="1515"/>
      <c r="S119" s="1515"/>
      <c r="T119" s="1515"/>
      <c r="U119" s="1515"/>
      <c r="V119" s="1515"/>
      <c r="W119" s="1515"/>
      <c r="X119" s="1515"/>
      <c r="Y119" s="1515"/>
      <c r="Z119" s="1515"/>
      <c r="AA119" s="1515"/>
      <c r="AB119" s="1515"/>
      <c r="AC119" s="1515"/>
      <c r="AD119" s="1515"/>
      <c r="AE119" s="1515"/>
      <c r="AF119" s="1515"/>
      <c r="AG119" s="1515"/>
      <c r="AH119" s="1515"/>
      <c r="AI119" s="1515"/>
      <c r="AJ119" s="1515"/>
      <c r="AK119" s="1515"/>
      <c r="AL119" s="1515"/>
      <c r="AM119" s="1515"/>
      <c r="AN119" s="1515"/>
      <c r="AO119" s="1515"/>
      <c r="AP119" s="1585"/>
      <c r="AR119" s="388"/>
      <c r="AT119" s="415"/>
      <c r="AU119" s="396"/>
      <c r="AV119" s="396"/>
      <c r="AW119" s="396"/>
      <c r="AX119" s="396"/>
      <c r="AY119" s="396"/>
      <c r="AZ119" s="396"/>
      <c r="BA119" s="396"/>
      <c r="BB119" s="396"/>
      <c r="BC119" s="396"/>
      <c r="BD119" s="396"/>
      <c r="BE119" s="396"/>
    </row>
    <row r="120" spans="1:96" ht="11.25" customHeight="1">
      <c r="A120" s="402"/>
      <c r="B120" s="408"/>
      <c r="C120" s="402"/>
      <c r="D120" s="1586" t="s">
        <v>233</v>
      </c>
      <c r="E120" s="1587"/>
      <c r="F120" s="1587"/>
      <c r="G120" s="1587"/>
      <c r="H120" s="1587"/>
      <c r="I120" s="1588"/>
      <c r="J120" s="1589">
        <f>入力シート!J18</f>
        <v>0</v>
      </c>
      <c r="K120" s="1590"/>
      <c r="L120" s="1590"/>
      <c r="M120" s="1590"/>
      <c r="N120" s="1590"/>
      <c r="O120" s="1593" t="s">
        <v>192</v>
      </c>
      <c r="P120" s="1595">
        <f>入力シート!Q18</f>
        <v>0</v>
      </c>
      <c r="Q120" s="1596"/>
      <c r="R120" s="1596"/>
      <c r="S120" s="1596"/>
      <c r="T120" s="1598" t="s">
        <v>193</v>
      </c>
      <c r="U120" s="1595">
        <f>入力シート!Y18</f>
        <v>0</v>
      </c>
      <c r="V120" s="1596"/>
      <c r="W120" s="1596"/>
      <c r="X120" s="1596"/>
      <c r="Y120" s="1600"/>
      <c r="Z120" s="419"/>
      <c r="AA120" s="1602" t="s">
        <v>445</v>
      </c>
      <c r="AB120" s="1602"/>
      <c r="AC120" s="1602"/>
      <c r="AD120" s="1602"/>
      <c r="AE120" s="1602"/>
      <c r="AF120" s="1602"/>
      <c r="AG120" s="1602"/>
      <c r="AH120" s="1602"/>
      <c r="AI120" s="1602"/>
      <c r="AJ120" s="1602"/>
      <c r="AK120" s="1602"/>
      <c r="AL120" s="1602"/>
      <c r="AM120" s="1602"/>
      <c r="AN120" s="1602"/>
      <c r="AO120" s="1602"/>
      <c r="AP120" s="1602"/>
      <c r="AQ120" s="420"/>
      <c r="AR120" s="388"/>
      <c r="AT120" s="415"/>
      <c r="AU120" s="396"/>
      <c r="AV120" s="396"/>
      <c r="AW120" s="396"/>
      <c r="AX120" s="396"/>
      <c r="AY120" s="396"/>
      <c r="AZ120" s="396"/>
      <c r="BA120" s="396"/>
      <c r="BB120" s="396"/>
      <c r="BC120" s="396"/>
      <c r="BD120" s="396"/>
      <c r="BE120" s="396"/>
    </row>
    <row r="121" spans="1:96" ht="11.25" customHeight="1">
      <c r="A121" s="402"/>
      <c r="B121" s="408"/>
      <c r="C121" s="402"/>
      <c r="D121" s="1579"/>
      <c r="E121" s="1580"/>
      <c r="F121" s="1580"/>
      <c r="G121" s="1580"/>
      <c r="H121" s="1580"/>
      <c r="I121" s="1581"/>
      <c r="J121" s="1591"/>
      <c r="K121" s="1592"/>
      <c r="L121" s="1592"/>
      <c r="M121" s="1592"/>
      <c r="N121" s="1592"/>
      <c r="O121" s="1594"/>
      <c r="P121" s="1597"/>
      <c r="Q121" s="1597"/>
      <c r="R121" s="1597"/>
      <c r="S121" s="1597"/>
      <c r="T121" s="1599"/>
      <c r="U121" s="1597"/>
      <c r="V121" s="1597"/>
      <c r="W121" s="1597"/>
      <c r="X121" s="1597"/>
      <c r="Y121" s="1601"/>
      <c r="Z121" s="396"/>
      <c r="AA121" s="1603"/>
      <c r="AB121" s="1603"/>
      <c r="AC121" s="1603"/>
      <c r="AD121" s="1603"/>
      <c r="AE121" s="1603"/>
      <c r="AF121" s="1603"/>
      <c r="AG121" s="1603"/>
      <c r="AH121" s="1603"/>
      <c r="AI121" s="1603"/>
      <c r="AJ121" s="1603"/>
      <c r="AK121" s="1603"/>
      <c r="AL121" s="1603"/>
      <c r="AM121" s="1603"/>
      <c r="AN121" s="1603"/>
      <c r="AO121" s="1603"/>
      <c r="AP121" s="1603"/>
      <c r="AQ121" s="420"/>
      <c r="AR121" s="388"/>
      <c r="AT121" s="396"/>
      <c r="AU121" s="396"/>
      <c r="AV121" s="396"/>
      <c r="AW121" s="396"/>
      <c r="AX121" s="396"/>
      <c r="AY121" s="396"/>
      <c r="AZ121" s="396"/>
      <c r="BA121" s="396"/>
      <c r="BB121" s="396"/>
      <c r="BC121" s="396"/>
      <c r="BD121" s="396"/>
    </row>
    <row r="122" spans="1:96" ht="11.25" customHeight="1" thickBot="1">
      <c r="A122" s="402"/>
      <c r="B122" s="421"/>
      <c r="C122" s="422"/>
      <c r="D122" s="422"/>
      <c r="E122" s="422"/>
      <c r="F122" s="423"/>
      <c r="G122" s="424"/>
      <c r="H122" s="424"/>
      <c r="I122" s="424"/>
      <c r="J122" s="424"/>
      <c r="K122" s="424"/>
      <c r="L122" s="424"/>
      <c r="M122" s="424"/>
      <c r="N122" s="424"/>
      <c r="O122" s="424"/>
      <c r="P122" s="424"/>
      <c r="Q122" s="424"/>
      <c r="R122" s="424"/>
      <c r="S122" s="424"/>
      <c r="T122" s="424"/>
      <c r="U122" s="425"/>
      <c r="V122" s="425"/>
      <c r="W122" s="425"/>
      <c r="X122" s="425"/>
      <c r="Y122" s="425"/>
      <c r="Z122" s="426"/>
      <c r="AA122" s="426"/>
      <c r="AB122" s="426"/>
      <c r="AC122" s="426"/>
      <c r="AD122" s="426"/>
      <c r="AE122" s="426"/>
      <c r="AF122" s="426"/>
      <c r="AG122" s="426"/>
      <c r="AH122" s="427"/>
      <c r="AI122" s="427"/>
      <c r="AJ122" s="427"/>
      <c r="AK122" s="427"/>
      <c r="AL122" s="427"/>
      <c r="AM122" s="427"/>
      <c r="AN122" s="427"/>
      <c r="AO122" s="427"/>
      <c r="AP122" s="427"/>
      <c r="AQ122" s="427"/>
      <c r="AR122" s="428"/>
      <c r="AS122" s="136"/>
      <c r="AT122" s="136"/>
      <c r="AU122" s="396"/>
      <c r="AV122" s="396"/>
      <c r="AW122" s="396"/>
      <c r="AX122" s="396"/>
      <c r="AY122" s="396"/>
      <c r="AZ122" s="396"/>
      <c r="BA122" s="396"/>
      <c r="BB122" s="396"/>
    </row>
    <row r="123" spans="1:96" s="429" customFormat="1" ht="12" customHeight="1">
      <c r="G123" s="430"/>
      <c r="H123" s="430"/>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U123" s="396"/>
      <c r="AV123" s="396"/>
      <c r="AW123" s="396"/>
      <c r="AX123" s="396"/>
      <c r="AY123" s="396"/>
      <c r="AZ123" s="396"/>
      <c r="BA123" s="396"/>
      <c r="BB123" s="396"/>
      <c r="BC123" s="396"/>
      <c r="BD123" s="396"/>
      <c r="BE123" s="386"/>
      <c r="BF123" s="386"/>
      <c r="BG123" s="386"/>
      <c r="BH123" s="386"/>
      <c r="BI123" s="386"/>
      <c r="BJ123" s="386"/>
      <c r="BK123" s="386"/>
      <c r="BL123" s="386"/>
      <c r="BM123" s="386"/>
      <c r="BN123" s="386"/>
      <c r="BO123" s="386"/>
      <c r="BP123" s="386"/>
      <c r="BQ123" s="386"/>
      <c r="BR123" s="386"/>
      <c r="BS123" s="386"/>
      <c r="BT123" s="386"/>
      <c r="BU123" s="386"/>
      <c r="BV123" s="386"/>
      <c r="BW123" s="386"/>
      <c r="BX123" s="386"/>
      <c r="BY123" s="386"/>
      <c r="BZ123" s="386"/>
      <c r="CA123" s="386"/>
      <c r="CB123" s="386"/>
      <c r="CC123" s="386"/>
      <c r="CD123" s="386"/>
      <c r="CE123" s="386"/>
      <c r="CF123" s="386"/>
      <c r="CG123" s="386"/>
      <c r="CH123" s="386"/>
      <c r="CI123" s="386"/>
      <c r="CJ123" s="386"/>
      <c r="CK123" s="386"/>
      <c r="CL123" s="386"/>
      <c r="CM123" s="386"/>
      <c r="CN123" s="386"/>
      <c r="CO123" s="386"/>
      <c r="CP123" s="386"/>
      <c r="CQ123" s="386"/>
      <c r="CR123" s="386"/>
    </row>
    <row r="124" spans="1:96" ht="12" customHeight="1">
      <c r="C124" s="396"/>
      <c r="D124" s="396"/>
      <c r="E124" s="396"/>
      <c r="F124" s="396"/>
      <c r="AA124" s="276"/>
      <c r="AB124" s="276"/>
      <c r="AC124" s="276"/>
      <c r="AD124" s="431"/>
      <c r="AE124" s="431"/>
      <c r="AO124" s="396" t="s">
        <v>235</v>
      </c>
      <c r="AS124" s="396"/>
      <c r="AT124" s="396"/>
      <c r="AU124" s="396"/>
      <c r="AV124" s="396"/>
      <c r="AW124" s="396"/>
      <c r="AX124" s="396"/>
      <c r="AY124" s="396"/>
      <c r="AZ124" s="396"/>
      <c r="BA124" s="396"/>
      <c r="BB124" s="396"/>
      <c r="BC124" s="396"/>
      <c r="BD124" s="396"/>
    </row>
    <row r="125" spans="1:96" ht="12" customHeight="1">
      <c r="C125" s="396"/>
      <c r="D125" s="396"/>
      <c r="E125" s="396"/>
      <c r="F125" s="396"/>
      <c r="G125" s="1543" t="s">
        <v>234</v>
      </c>
      <c r="H125" s="1544"/>
      <c r="I125" s="1544"/>
      <c r="J125" s="1544"/>
      <c r="K125" s="1544"/>
      <c r="L125" s="1544"/>
      <c r="M125" s="1544"/>
      <c r="N125" s="1544"/>
      <c r="O125" s="1544"/>
      <c r="P125" s="1544"/>
      <c r="Q125" s="1544"/>
      <c r="R125" s="1544"/>
      <c r="S125" s="1544"/>
      <c r="T125" s="1544"/>
      <c r="U125" s="1544"/>
      <c r="V125" s="1544"/>
      <c r="W125" s="1544"/>
      <c r="X125" s="1544"/>
      <c r="Y125" s="1544"/>
      <c r="Z125" s="1544"/>
      <c r="AA125" s="1545"/>
      <c r="AB125" s="276"/>
      <c r="AC125" s="276"/>
      <c r="AD125" s="431"/>
      <c r="AE125" s="431"/>
      <c r="AF125" s="1546" t="s">
        <v>446</v>
      </c>
      <c r="AG125" s="1549" t="s">
        <v>447</v>
      </c>
      <c r="AH125" s="1550"/>
      <c r="AI125" s="1550"/>
      <c r="AJ125" s="1550"/>
      <c r="AK125" s="1550"/>
      <c r="AL125" s="1550"/>
      <c r="AM125" s="1550"/>
      <c r="AN125" s="1551"/>
      <c r="AO125" s="396"/>
      <c r="AP125" s="1525" t="s">
        <v>236</v>
      </c>
      <c r="AQ125" s="1526"/>
      <c r="AR125" s="1527"/>
      <c r="AS125" s="396"/>
      <c r="AT125" s="396"/>
      <c r="AU125" s="396"/>
      <c r="AV125" s="396"/>
      <c r="AW125" s="396"/>
      <c r="AX125" s="396"/>
      <c r="AY125" s="396"/>
      <c r="AZ125" s="396"/>
      <c r="BA125" s="396"/>
      <c r="BB125" s="396"/>
      <c r="BC125" s="396"/>
    </row>
    <row r="126" spans="1:96" ht="12" customHeight="1">
      <c r="C126" s="396"/>
      <c r="D126" s="396"/>
      <c r="E126" s="396"/>
      <c r="F126" s="396"/>
      <c r="G126" s="1555" t="s">
        <v>448</v>
      </c>
      <c r="H126" s="1555"/>
      <c r="I126" s="1555"/>
      <c r="J126" s="1555"/>
      <c r="K126" s="1555"/>
      <c r="L126" s="1555"/>
      <c r="M126" s="1555"/>
      <c r="N126" s="1555"/>
      <c r="O126" s="1555"/>
      <c r="P126" s="1555"/>
      <c r="Q126" s="1555"/>
      <c r="R126" s="1555"/>
      <c r="S126" s="1555"/>
      <c r="T126" s="1555"/>
      <c r="U126" s="1555"/>
      <c r="V126" s="1555"/>
      <c r="W126" s="1555"/>
      <c r="X126" s="1555"/>
      <c r="Y126" s="1555"/>
      <c r="Z126" s="1555"/>
      <c r="AA126" s="1555"/>
      <c r="AB126" s="432"/>
      <c r="AC126" s="432"/>
      <c r="AD126" s="431"/>
      <c r="AE126" s="431"/>
      <c r="AF126" s="1547"/>
      <c r="AG126" s="1552"/>
      <c r="AH126" s="1553"/>
      <c r="AI126" s="1553"/>
      <c r="AJ126" s="1553"/>
      <c r="AK126" s="1553"/>
      <c r="AL126" s="1553"/>
      <c r="AM126" s="1553"/>
      <c r="AN126" s="1554"/>
      <c r="AO126" s="396"/>
      <c r="AP126" s="1528"/>
      <c r="AQ126" s="1529"/>
      <c r="AR126" s="1530"/>
      <c r="AS126" s="396"/>
      <c r="AT126" s="396"/>
      <c r="AU126" s="396"/>
      <c r="AV126" s="396"/>
      <c r="AW126" s="396"/>
      <c r="AX126" s="396"/>
      <c r="AY126" s="396"/>
      <c r="AZ126" s="396"/>
      <c r="BA126" s="396"/>
      <c r="BB126" s="396"/>
      <c r="BC126" s="396"/>
      <c r="BD126" s="396"/>
    </row>
    <row r="127" spans="1:96" ht="12" customHeight="1">
      <c r="C127" s="396"/>
      <c r="D127" s="396"/>
      <c r="E127" s="396"/>
      <c r="F127" s="396"/>
      <c r="G127" s="1556"/>
      <c r="H127" s="1556"/>
      <c r="I127" s="1556"/>
      <c r="J127" s="1556"/>
      <c r="K127" s="1556"/>
      <c r="L127" s="1556"/>
      <c r="M127" s="1556"/>
      <c r="N127" s="1556"/>
      <c r="O127" s="1556"/>
      <c r="P127" s="1556"/>
      <c r="Q127" s="1556"/>
      <c r="R127" s="1556"/>
      <c r="S127" s="1556"/>
      <c r="T127" s="1556"/>
      <c r="U127" s="1556"/>
      <c r="V127" s="1556"/>
      <c r="W127" s="1556"/>
      <c r="X127" s="1556"/>
      <c r="Y127" s="1556"/>
      <c r="Z127" s="1556"/>
      <c r="AA127" s="1556"/>
      <c r="AB127" s="432"/>
      <c r="AC127" s="432"/>
      <c r="AD127" s="396"/>
      <c r="AE127" s="396"/>
      <c r="AF127" s="1547"/>
      <c r="AG127" s="1552"/>
      <c r="AH127" s="1553"/>
      <c r="AI127" s="1553"/>
      <c r="AJ127" s="1553"/>
      <c r="AK127" s="1553"/>
      <c r="AL127" s="1553"/>
      <c r="AM127" s="1553"/>
      <c r="AN127" s="1554"/>
      <c r="AO127" s="396"/>
      <c r="AP127" s="1531"/>
      <c r="AQ127" s="1532"/>
      <c r="AR127" s="1533"/>
      <c r="AS127" s="396"/>
      <c r="AT127" s="396"/>
      <c r="AU127" s="396"/>
      <c r="AV127" s="396"/>
      <c r="AW127" s="396"/>
      <c r="AX127" s="396"/>
      <c r="AY127" s="396"/>
      <c r="AZ127" s="396"/>
      <c r="BA127" s="396"/>
      <c r="BB127" s="396"/>
      <c r="BC127" s="396"/>
      <c r="BD127" s="396"/>
    </row>
    <row r="128" spans="1:96" ht="12" customHeight="1">
      <c r="C128" s="396"/>
      <c r="D128" s="396"/>
      <c r="E128" s="396"/>
      <c r="F128" s="396"/>
      <c r="G128" s="1556"/>
      <c r="H128" s="1556"/>
      <c r="I128" s="1556"/>
      <c r="J128" s="1556"/>
      <c r="K128" s="1556"/>
      <c r="L128" s="1556"/>
      <c r="M128" s="1556"/>
      <c r="N128" s="1556"/>
      <c r="O128" s="1556"/>
      <c r="P128" s="1556"/>
      <c r="Q128" s="1556"/>
      <c r="R128" s="1556"/>
      <c r="S128" s="1556"/>
      <c r="T128" s="1556"/>
      <c r="U128" s="1556"/>
      <c r="V128" s="1556"/>
      <c r="W128" s="1556"/>
      <c r="X128" s="1556"/>
      <c r="Y128" s="1556"/>
      <c r="Z128" s="1556"/>
      <c r="AA128" s="1556"/>
      <c r="AB128" s="432"/>
      <c r="AC128" s="432"/>
      <c r="AD128" s="396"/>
      <c r="AE128" s="396"/>
      <c r="AF128" s="1547"/>
      <c r="AG128" s="1557" t="s">
        <v>268</v>
      </c>
      <c r="AH128" s="1558" t="s">
        <v>269</v>
      </c>
      <c r="AI128" s="1558"/>
      <c r="AJ128" s="1558"/>
      <c r="AK128" s="1558"/>
      <c r="AL128" s="1559" t="s">
        <v>237</v>
      </c>
      <c r="AM128" s="431"/>
      <c r="AN128" s="433"/>
      <c r="AO128" s="396"/>
      <c r="AP128" s="1525" t="s">
        <v>238</v>
      </c>
      <c r="AQ128" s="1526"/>
      <c r="AR128" s="1527"/>
      <c r="AS128" s="396"/>
      <c r="AT128" s="396"/>
      <c r="AU128" s="396"/>
      <c r="AV128" s="396"/>
      <c r="AW128" s="396"/>
      <c r="AX128" s="396"/>
      <c r="AY128" s="396"/>
      <c r="AZ128" s="396"/>
      <c r="BA128" s="396"/>
      <c r="BB128" s="396"/>
      <c r="BC128" s="396"/>
      <c r="BD128" s="396"/>
    </row>
    <row r="129" spans="3:96" ht="12" customHeight="1">
      <c r="C129" s="396"/>
      <c r="D129" s="396"/>
      <c r="E129" s="396"/>
      <c r="F129" s="396"/>
      <c r="G129" s="1556"/>
      <c r="H129" s="1556"/>
      <c r="I129" s="1556"/>
      <c r="J129" s="1556"/>
      <c r="K129" s="1556"/>
      <c r="L129" s="1556"/>
      <c r="M129" s="1556"/>
      <c r="N129" s="1556"/>
      <c r="O129" s="1556"/>
      <c r="P129" s="1556"/>
      <c r="Q129" s="1556"/>
      <c r="R129" s="1556"/>
      <c r="S129" s="1556"/>
      <c r="T129" s="1556"/>
      <c r="U129" s="1556"/>
      <c r="V129" s="1556"/>
      <c r="W129" s="1556"/>
      <c r="X129" s="1556"/>
      <c r="Y129" s="1556"/>
      <c r="Z129" s="1556"/>
      <c r="AA129" s="1556"/>
      <c r="AB129" s="432"/>
      <c r="AC129" s="432"/>
      <c r="AD129" s="396"/>
      <c r="AE129" s="396"/>
      <c r="AF129" s="1547"/>
      <c r="AG129" s="1557"/>
      <c r="AH129" s="1558"/>
      <c r="AI129" s="1558"/>
      <c r="AJ129" s="1558"/>
      <c r="AK129" s="1558"/>
      <c r="AL129" s="1559"/>
      <c r="AM129" s="431"/>
      <c r="AN129" s="433"/>
      <c r="AO129" s="396"/>
      <c r="AP129" s="1528"/>
      <c r="AQ129" s="1529"/>
      <c r="AR129" s="1530"/>
      <c r="AS129" s="396"/>
      <c r="AT129" s="396"/>
      <c r="AU129" s="396"/>
      <c r="AV129" s="396"/>
      <c r="AW129" s="396"/>
      <c r="AX129" s="396"/>
      <c r="AY129" s="396"/>
      <c r="AZ129" s="396"/>
      <c r="BA129" s="396"/>
      <c r="BB129" s="396"/>
      <c r="BC129" s="396"/>
      <c r="BD129" s="396"/>
    </row>
    <row r="130" spans="3:96" ht="12" customHeight="1">
      <c r="C130" s="396"/>
      <c r="D130" s="396"/>
      <c r="E130" s="396"/>
      <c r="F130" s="397"/>
      <c r="G130" s="1556"/>
      <c r="H130" s="1556"/>
      <c r="I130" s="1556"/>
      <c r="J130" s="1556"/>
      <c r="K130" s="1556"/>
      <c r="L130" s="1556"/>
      <c r="M130" s="1556"/>
      <c r="N130" s="1556"/>
      <c r="O130" s="1556"/>
      <c r="P130" s="1556"/>
      <c r="Q130" s="1556"/>
      <c r="R130" s="1556"/>
      <c r="S130" s="1556"/>
      <c r="T130" s="1556"/>
      <c r="U130" s="1556"/>
      <c r="V130" s="1556"/>
      <c r="W130" s="1556"/>
      <c r="X130" s="1556"/>
      <c r="Y130" s="1556"/>
      <c r="Z130" s="1556"/>
      <c r="AA130" s="1556"/>
      <c r="AB130" s="432"/>
      <c r="AC130" s="432"/>
      <c r="AD130" s="412"/>
      <c r="AE130" s="412"/>
      <c r="AF130" s="1547"/>
      <c r="AG130" s="1534" t="s">
        <v>239</v>
      </c>
      <c r="AH130" s="1535"/>
      <c r="AI130" s="1535"/>
      <c r="AJ130" s="1535"/>
      <c r="AK130" s="1535"/>
      <c r="AL130" s="1535"/>
      <c r="AM130" s="1535"/>
      <c r="AN130" s="1536"/>
      <c r="AO130" s="412" t="s">
        <v>235</v>
      </c>
      <c r="AP130" s="1531"/>
      <c r="AQ130" s="1532"/>
      <c r="AR130" s="1533"/>
      <c r="AS130" s="412"/>
      <c r="AT130" s="412"/>
      <c r="AU130" s="396"/>
      <c r="AV130" s="396"/>
      <c r="AW130" s="396"/>
      <c r="AX130" s="396"/>
      <c r="AY130" s="396"/>
      <c r="AZ130" s="396"/>
      <c r="BA130" s="396"/>
      <c r="BB130" s="396"/>
      <c r="BC130" s="396"/>
      <c r="BD130" s="396"/>
    </row>
    <row r="131" spans="3:96" ht="12" customHeight="1">
      <c r="C131" s="396"/>
      <c r="D131" s="396"/>
      <c r="E131" s="396"/>
      <c r="F131" s="397"/>
      <c r="G131" s="1556"/>
      <c r="H131" s="1556"/>
      <c r="I131" s="1556"/>
      <c r="J131" s="1556"/>
      <c r="K131" s="1556"/>
      <c r="L131" s="1556"/>
      <c r="M131" s="1556"/>
      <c r="N131" s="1556"/>
      <c r="O131" s="1556"/>
      <c r="P131" s="1556"/>
      <c r="Q131" s="1556"/>
      <c r="R131" s="1556"/>
      <c r="S131" s="1556"/>
      <c r="T131" s="1556"/>
      <c r="U131" s="1556"/>
      <c r="V131" s="1556"/>
      <c r="W131" s="1556"/>
      <c r="X131" s="1556"/>
      <c r="Y131" s="1556"/>
      <c r="Z131" s="1556"/>
      <c r="AA131" s="1556"/>
      <c r="AB131" s="432"/>
      <c r="AC131" s="432"/>
      <c r="AD131" s="412"/>
      <c r="AE131" s="412"/>
      <c r="AF131" s="1547"/>
      <c r="AG131" s="1534"/>
      <c r="AH131" s="1535"/>
      <c r="AI131" s="1535"/>
      <c r="AJ131" s="1535"/>
      <c r="AK131" s="1535"/>
      <c r="AL131" s="1535"/>
      <c r="AM131" s="1535"/>
      <c r="AN131" s="1536"/>
      <c r="AO131" s="412"/>
      <c r="AP131" s="1525" t="s">
        <v>240</v>
      </c>
      <c r="AQ131" s="1526"/>
      <c r="AR131" s="1527"/>
      <c r="AS131" s="412"/>
      <c r="AT131" s="412"/>
      <c r="AU131" s="429"/>
      <c r="AV131" s="429"/>
      <c r="AW131" s="429"/>
      <c r="AX131" s="429"/>
      <c r="AY131" s="429"/>
      <c r="AZ131" s="429"/>
      <c r="BA131" s="429"/>
      <c r="BB131" s="429"/>
      <c r="BC131" s="429"/>
      <c r="BD131" s="429"/>
      <c r="BE131" s="429"/>
      <c r="BF131" s="429"/>
      <c r="BG131" s="429"/>
      <c r="BH131" s="429"/>
      <c r="BI131" s="429"/>
      <c r="BJ131" s="429"/>
      <c r="BK131" s="429"/>
      <c r="BL131" s="429"/>
      <c r="BM131" s="429"/>
      <c r="BN131" s="429"/>
      <c r="BO131" s="429"/>
      <c r="BP131" s="429"/>
      <c r="BQ131" s="429"/>
      <c r="BR131" s="429"/>
      <c r="BS131" s="429"/>
      <c r="BT131" s="429"/>
      <c r="BU131" s="429"/>
      <c r="BV131" s="429"/>
      <c r="BW131" s="429"/>
      <c r="BX131" s="429"/>
      <c r="BY131" s="429"/>
      <c r="BZ131" s="429"/>
      <c r="CA131" s="429"/>
      <c r="CB131" s="429"/>
      <c r="CC131" s="429"/>
      <c r="CD131" s="429"/>
      <c r="CE131" s="429"/>
      <c r="CF131" s="429"/>
      <c r="CG131" s="429"/>
      <c r="CH131" s="429"/>
      <c r="CI131" s="429"/>
      <c r="CJ131" s="429"/>
      <c r="CK131" s="429"/>
      <c r="CL131" s="429"/>
      <c r="CM131" s="429"/>
      <c r="CN131" s="429"/>
      <c r="CO131" s="429"/>
      <c r="CP131" s="429"/>
      <c r="CQ131" s="429"/>
      <c r="CR131" s="429"/>
    </row>
    <row r="132" spans="3:96" ht="12" customHeight="1">
      <c r="C132" s="396"/>
      <c r="D132" s="396"/>
      <c r="E132" s="396"/>
      <c r="F132" s="396"/>
      <c r="G132" s="1556"/>
      <c r="H132" s="1556"/>
      <c r="I132" s="1556"/>
      <c r="J132" s="1556"/>
      <c r="K132" s="1556"/>
      <c r="L132" s="1556"/>
      <c r="M132" s="1556"/>
      <c r="N132" s="1556"/>
      <c r="O132" s="1556"/>
      <c r="P132" s="1556"/>
      <c r="Q132" s="1556"/>
      <c r="R132" s="1556"/>
      <c r="S132" s="1556"/>
      <c r="T132" s="1556"/>
      <c r="U132" s="1556"/>
      <c r="V132" s="1556"/>
      <c r="W132" s="1556"/>
      <c r="X132" s="1556"/>
      <c r="Y132" s="1556"/>
      <c r="Z132" s="1556"/>
      <c r="AA132" s="1556"/>
      <c r="AB132" s="432"/>
      <c r="AC132" s="432"/>
      <c r="AD132" s="412"/>
      <c r="AE132" s="412"/>
      <c r="AF132" s="1547"/>
      <c r="AG132" s="1534"/>
      <c r="AH132" s="1535"/>
      <c r="AI132" s="1535"/>
      <c r="AJ132" s="1535"/>
      <c r="AK132" s="1535"/>
      <c r="AL132" s="1535"/>
      <c r="AM132" s="1535"/>
      <c r="AN132" s="1536"/>
      <c r="AO132" s="412"/>
      <c r="AP132" s="1528"/>
      <c r="AQ132" s="1529"/>
      <c r="AR132" s="1530"/>
      <c r="AS132" s="412"/>
      <c r="AT132" s="412"/>
      <c r="AU132" s="429"/>
      <c r="AV132" s="429"/>
      <c r="AW132" s="429"/>
      <c r="AX132" s="429"/>
      <c r="AY132" s="429"/>
      <c r="AZ132" s="429"/>
      <c r="BA132" s="429"/>
      <c r="BB132" s="429"/>
      <c r="BC132" s="429"/>
      <c r="BD132" s="429"/>
      <c r="BE132" s="429"/>
      <c r="BF132" s="429"/>
      <c r="BG132" s="429"/>
      <c r="BH132" s="429"/>
      <c r="BI132" s="429"/>
      <c r="BJ132" s="429"/>
      <c r="BK132" s="429"/>
      <c r="BL132" s="429"/>
      <c r="BM132" s="429"/>
      <c r="BN132" s="429"/>
      <c r="BO132" s="429"/>
      <c r="BP132" s="429"/>
      <c r="BQ132" s="429"/>
      <c r="BR132" s="429"/>
      <c r="BS132" s="429"/>
      <c r="BT132" s="429"/>
      <c r="BU132" s="429"/>
      <c r="BV132" s="429"/>
      <c r="BW132" s="429"/>
      <c r="BX132" s="429"/>
      <c r="BY132" s="429"/>
      <c r="BZ132" s="429"/>
      <c r="CA132" s="429"/>
      <c r="CB132" s="429"/>
      <c r="CC132" s="429"/>
      <c r="CD132" s="429"/>
      <c r="CE132" s="429"/>
      <c r="CF132" s="429"/>
      <c r="CG132" s="429"/>
      <c r="CH132" s="429"/>
      <c r="CI132" s="429"/>
      <c r="CJ132" s="429"/>
      <c r="CK132" s="429"/>
      <c r="CL132" s="429"/>
      <c r="CM132" s="429"/>
      <c r="CN132" s="429"/>
      <c r="CO132" s="429"/>
      <c r="CP132" s="429"/>
      <c r="CQ132" s="429"/>
      <c r="CR132" s="429"/>
    </row>
    <row r="133" spans="3:96" ht="12" customHeight="1">
      <c r="C133" s="396"/>
      <c r="D133" s="396"/>
      <c r="E133" s="396"/>
      <c r="F133" s="396"/>
      <c r="G133" s="1556"/>
      <c r="H133" s="1556"/>
      <c r="I133" s="1556"/>
      <c r="J133" s="1556"/>
      <c r="K133" s="1556"/>
      <c r="L133" s="1556"/>
      <c r="M133" s="1556"/>
      <c r="N133" s="1556"/>
      <c r="O133" s="1556"/>
      <c r="P133" s="1556"/>
      <c r="Q133" s="1556"/>
      <c r="R133" s="1556"/>
      <c r="S133" s="1556"/>
      <c r="T133" s="1556"/>
      <c r="U133" s="1556"/>
      <c r="V133" s="1556"/>
      <c r="W133" s="1556"/>
      <c r="X133" s="1556"/>
      <c r="Y133" s="1556"/>
      <c r="Z133" s="1556"/>
      <c r="AA133" s="1556"/>
      <c r="AB133" s="432"/>
      <c r="AC133" s="432"/>
      <c r="AD133" s="412"/>
      <c r="AE133" s="412"/>
      <c r="AF133" s="1548"/>
      <c r="AG133" s="1537"/>
      <c r="AH133" s="1538"/>
      <c r="AI133" s="1538"/>
      <c r="AJ133" s="1538"/>
      <c r="AK133" s="1538"/>
      <c r="AL133" s="1538"/>
      <c r="AM133" s="1538"/>
      <c r="AN133" s="1539"/>
      <c r="AO133" s="412"/>
      <c r="AP133" s="1531"/>
      <c r="AQ133" s="1532"/>
      <c r="AR133" s="1533"/>
      <c r="AS133" s="412"/>
      <c r="AT133" s="412"/>
      <c r="AU133" s="429"/>
      <c r="AV133" s="429"/>
      <c r="AW133" s="429"/>
      <c r="AX133" s="429"/>
      <c r="AY133" s="429"/>
      <c r="AZ133" s="429"/>
      <c r="BA133" s="429"/>
      <c r="BB133" s="429"/>
      <c r="BC133" s="429"/>
      <c r="BD133" s="429"/>
      <c r="BE133" s="429"/>
      <c r="BF133" s="429"/>
      <c r="BG133" s="429"/>
      <c r="BH133" s="429"/>
      <c r="BI133" s="429"/>
      <c r="BJ133" s="429"/>
      <c r="BK133" s="429"/>
      <c r="BL133" s="429"/>
      <c r="BM133" s="429"/>
      <c r="BN133" s="429"/>
      <c r="BO133" s="429"/>
      <c r="BP133" s="429"/>
      <c r="BQ133" s="429"/>
      <c r="BR133" s="429"/>
      <c r="BS133" s="429"/>
      <c r="BT133" s="429"/>
      <c r="BU133" s="429"/>
      <c r="BV133" s="429"/>
      <c r="BW133" s="429"/>
      <c r="BX133" s="429"/>
      <c r="BY133" s="429"/>
      <c r="BZ133" s="429"/>
      <c r="CA133" s="429"/>
      <c r="CB133" s="429"/>
      <c r="CC133" s="429"/>
      <c r="CD133" s="429"/>
      <c r="CE133" s="429"/>
      <c r="CF133" s="429"/>
      <c r="CG133" s="429"/>
      <c r="CH133" s="429"/>
      <c r="CI133" s="429"/>
      <c r="CJ133" s="429"/>
      <c r="CK133" s="429"/>
      <c r="CL133" s="429"/>
      <c r="CM133" s="429"/>
      <c r="CN133" s="429"/>
      <c r="CO133" s="429"/>
      <c r="CP133" s="429"/>
      <c r="CQ133" s="429"/>
      <c r="CR133" s="429"/>
    </row>
    <row r="134" spans="3:96" ht="12" customHeight="1">
      <c r="C134" s="396"/>
      <c r="D134" s="396"/>
      <c r="E134" s="396"/>
      <c r="F134" s="396"/>
      <c r="G134" s="1556"/>
      <c r="H134" s="1556"/>
      <c r="I134" s="1556"/>
      <c r="J134" s="1556"/>
      <c r="K134" s="1556"/>
      <c r="L134" s="1556"/>
      <c r="M134" s="1556"/>
      <c r="N134" s="1556"/>
      <c r="O134" s="1556"/>
      <c r="P134" s="1556"/>
      <c r="Q134" s="1556"/>
      <c r="R134" s="1556"/>
      <c r="S134" s="1556"/>
      <c r="T134" s="1556"/>
      <c r="U134" s="1556"/>
      <c r="V134" s="1556"/>
      <c r="W134" s="1556"/>
      <c r="X134" s="1556"/>
      <c r="Y134" s="1556"/>
      <c r="Z134" s="1556"/>
      <c r="AA134" s="1556"/>
      <c r="AB134" s="432"/>
      <c r="AC134" s="432"/>
      <c r="AD134" s="412"/>
      <c r="AE134" s="412"/>
      <c r="AT134" s="412"/>
    </row>
    <row r="135" spans="3:96" ht="12" customHeight="1">
      <c r="C135" s="396"/>
      <c r="D135" s="396"/>
      <c r="E135" s="396"/>
      <c r="F135" s="396"/>
      <c r="G135" s="1556"/>
      <c r="H135" s="1556"/>
      <c r="I135" s="1556"/>
      <c r="J135" s="1556"/>
      <c r="K135" s="1556"/>
      <c r="L135" s="1556"/>
      <c r="M135" s="1556"/>
      <c r="N135" s="1556"/>
      <c r="O135" s="1556"/>
      <c r="P135" s="1556"/>
      <c r="Q135" s="1556"/>
      <c r="R135" s="1556"/>
      <c r="S135" s="1556"/>
      <c r="T135" s="1556"/>
      <c r="U135" s="1556"/>
      <c r="V135" s="1556"/>
      <c r="W135" s="1556"/>
      <c r="X135" s="1556"/>
      <c r="Y135" s="1556"/>
      <c r="Z135" s="1556"/>
      <c r="AA135" s="1556"/>
      <c r="AB135" s="432"/>
      <c r="AC135" s="432"/>
      <c r="AD135" s="396"/>
      <c r="AE135" s="396"/>
      <c r="AT135" s="396"/>
    </row>
    <row r="136" spans="3:96" ht="12" customHeight="1">
      <c r="C136" s="396"/>
      <c r="D136" s="396"/>
      <c r="E136" s="396"/>
      <c r="F136" s="396"/>
      <c r="G136" s="1556"/>
      <c r="H136" s="1556"/>
      <c r="I136" s="1556"/>
      <c r="J136" s="1556"/>
      <c r="K136" s="1556"/>
      <c r="L136" s="1556"/>
      <c r="M136" s="1556"/>
      <c r="N136" s="1556"/>
      <c r="O136" s="1556"/>
      <c r="P136" s="1556"/>
      <c r="Q136" s="1556"/>
      <c r="R136" s="1556"/>
      <c r="S136" s="1556"/>
      <c r="T136" s="1556"/>
      <c r="U136" s="1556"/>
      <c r="V136" s="1556"/>
      <c r="W136" s="1556"/>
      <c r="X136" s="1556"/>
      <c r="Y136" s="1556"/>
      <c r="Z136" s="1556"/>
      <c r="AA136" s="1556"/>
      <c r="AB136" s="432"/>
      <c r="AC136" s="432"/>
      <c r="AD136" s="396"/>
      <c r="AE136" s="396"/>
      <c r="AF136" s="1540" t="s">
        <v>241</v>
      </c>
      <c r="AG136" s="1540"/>
      <c r="AH136" s="1540"/>
      <c r="AI136" s="1540"/>
      <c r="AJ136" s="1540"/>
      <c r="AK136" s="1540"/>
      <c r="AL136" s="1540"/>
      <c r="AM136" s="1540"/>
      <c r="AN136" s="1540"/>
      <c r="AO136" s="1540"/>
      <c r="AP136" s="1540"/>
      <c r="AQ136" s="1540"/>
      <c r="AR136" s="1540"/>
      <c r="AS136" s="1540"/>
      <c r="AT136" s="396"/>
    </row>
    <row r="137" spans="3:96" ht="12" customHeight="1">
      <c r="C137" s="396"/>
      <c r="D137" s="396"/>
      <c r="E137" s="396"/>
      <c r="F137" s="396"/>
      <c r="G137" s="1556"/>
      <c r="H137" s="1556"/>
      <c r="I137" s="1556"/>
      <c r="J137" s="1556"/>
      <c r="K137" s="1556"/>
      <c r="L137" s="1556"/>
      <c r="M137" s="1556"/>
      <c r="N137" s="1556"/>
      <c r="O137" s="1556"/>
      <c r="P137" s="1556"/>
      <c r="Q137" s="1556"/>
      <c r="R137" s="1556"/>
      <c r="S137" s="1556"/>
      <c r="T137" s="1556"/>
      <c r="U137" s="1556"/>
      <c r="V137" s="1556"/>
      <c r="W137" s="1556"/>
      <c r="X137" s="1556"/>
      <c r="Y137" s="1556"/>
      <c r="Z137" s="1556"/>
      <c r="AA137" s="1556"/>
      <c r="AB137" s="432"/>
      <c r="AC137" s="432"/>
      <c r="AD137" s="396"/>
      <c r="AE137" s="396"/>
      <c r="AF137" s="1540"/>
      <c r="AG137" s="1540"/>
      <c r="AH137" s="1540"/>
      <c r="AI137" s="1540"/>
      <c r="AJ137" s="1540"/>
      <c r="AK137" s="1540"/>
      <c r="AL137" s="1540"/>
      <c r="AM137" s="1540"/>
      <c r="AN137" s="1540"/>
      <c r="AO137" s="1540"/>
      <c r="AP137" s="1540"/>
      <c r="AQ137" s="1540"/>
      <c r="AR137" s="1540"/>
      <c r="AS137" s="1540"/>
      <c r="AT137" s="396"/>
    </row>
    <row r="138" spans="3:96" ht="12" customHeight="1">
      <c r="C138" s="396"/>
      <c r="D138" s="396"/>
      <c r="E138" s="396"/>
      <c r="F138" s="396"/>
      <c r="G138" s="1556"/>
      <c r="H138" s="1556"/>
      <c r="I138" s="1556"/>
      <c r="J138" s="1556"/>
      <c r="K138" s="1556"/>
      <c r="L138" s="1556"/>
      <c r="M138" s="1556"/>
      <c r="N138" s="1556"/>
      <c r="O138" s="1556"/>
      <c r="P138" s="1556"/>
      <c r="Q138" s="1556"/>
      <c r="R138" s="1556"/>
      <c r="S138" s="1556"/>
      <c r="T138" s="1556"/>
      <c r="U138" s="1556"/>
      <c r="V138" s="1556"/>
      <c r="W138" s="1556"/>
      <c r="X138" s="1556"/>
      <c r="Y138" s="1556"/>
      <c r="Z138" s="1556"/>
      <c r="AA138" s="1556"/>
      <c r="AB138" s="432"/>
      <c r="AC138" s="432"/>
      <c r="AD138" s="396"/>
      <c r="AE138" s="396"/>
      <c r="AF138" s="1541" t="s">
        <v>242</v>
      </c>
      <c r="AG138" s="1541"/>
      <c r="AH138" s="1541"/>
      <c r="AI138" s="1541"/>
      <c r="AJ138" s="1541"/>
      <c r="AK138" s="1541"/>
      <c r="AL138" s="1541"/>
      <c r="AM138" s="1541"/>
      <c r="AN138" s="1541"/>
      <c r="AO138" s="1541"/>
      <c r="AP138" s="1541"/>
      <c r="AQ138" s="1541"/>
      <c r="AR138" s="1541"/>
      <c r="AS138" s="1541"/>
      <c r="AT138" s="396"/>
    </row>
    <row r="139" spans="3:96" ht="12" customHeight="1">
      <c r="C139" s="396"/>
      <c r="D139" s="396"/>
      <c r="E139" s="396"/>
      <c r="F139" s="396"/>
      <c r="G139" s="396"/>
      <c r="H139" s="396"/>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c r="AE139" s="396"/>
      <c r="AF139" s="1542" t="s">
        <v>243</v>
      </c>
      <c r="AG139" s="1542"/>
      <c r="AH139" s="1542"/>
      <c r="AI139" s="1542"/>
      <c r="AJ139" s="1542"/>
      <c r="AK139" s="1542"/>
      <c r="AL139" s="1542"/>
      <c r="AM139" s="1542"/>
      <c r="AN139" s="1542"/>
      <c r="AO139" s="1542"/>
      <c r="AP139" s="1542"/>
      <c r="AQ139" s="1542"/>
      <c r="AR139" s="1542"/>
      <c r="AS139" s="1542"/>
      <c r="AT139" s="396"/>
    </row>
    <row r="140" spans="3:96" ht="12" customHeight="1">
      <c r="F140" s="396"/>
      <c r="G140" s="1521" t="s">
        <v>244</v>
      </c>
      <c r="H140" s="1521"/>
      <c r="I140" s="1521"/>
      <c r="J140" s="1521"/>
      <c r="K140" s="1521"/>
      <c r="L140" s="1521"/>
      <c r="M140" s="1521"/>
      <c r="N140" s="1521"/>
      <c r="O140" s="1560" t="s">
        <v>245</v>
      </c>
      <c r="P140" s="1560"/>
      <c r="Q140" s="1560"/>
      <c r="R140" s="1560"/>
      <c r="S140" s="1560"/>
      <c r="T140" s="1560"/>
      <c r="U140" s="1560"/>
      <c r="V140" s="1560"/>
      <c r="W140" s="1560"/>
      <c r="X140" s="1560"/>
      <c r="Y140" s="1560"/>
      <c r="Z140" s="1560"/>
      <c r="AA140" s="1560"/>
      <c r="AB140" s="1560"/>
      <c r="AC140" s="1560"/>
      <c r="AD140" s="396"/>
      <c r="AE140" s="434"/>
      <c r="AF140" s="1542"/>
      <c r="AG140" s="1542"/>
      <c r="AH140" s="1542"/>
      <c r="AI140" s="1542"/>
      <c r="AJ140" s="1542"/>
      <c r="AK140" s="1542"/>
      <c r="AL140" s="1542"/>
      <c r="AM140" s="1542"/>
      <c r="AN140" s="1542"/>
      <c r="AO140" s="1542"/>
      <c r="AP140" s="1542"/>
      <c r="AQ140" s="1542"/>
      <c r="AR140" s="1542"/>
      <c r="AS140" s="1542"/>
      <c r="AT140" s="396"/>
    </row>
    <row r="141" spans="3:96" ht="12" customHeight="1">
      <c r="F141" s="396"/>
      <c r="G141" s="1521"/>
      <c r="H141" s="1521"/>
      <c r="I141" s="1521"/>
      <c r="J141" s="1521"/>
      <c r="K141" s="1521"/>
      <c r="L141" s="1521"/>
      <c r="M141" s="1521"/>
      <c r="N141" s="1521"/>
      <c r="O141" s="1560"/>
      <c r="P141" s="1560"/>
      <c r="Q141" s="1560"/>
      <c r="R141" s="1560"/>
      <c r="S141" s="1560"/>
      <c r="T141" s="1560"/>
      <c r="U141" s="1560"/>
      <c r="V141" s="1560"/>
      <c r="W141" s="1560"/>
      <c r="X141" s="1560"/>
      <c r="Y141" s="1560"/>
      <c r="Z141" s="1560"/>
      <c r="AA141" s="1560"/>
      <c r="AB141" s="1560"/>
      <c r="AC141" s="1560"/>
      <c r="AD141" s="396"/>
      <c r="AE141" s="435"/>
      <c r="AF141" s="435"/>
      <c r="AG141" s="435"/>
      <c r="AH141" s="435"/>
      <c r="AI141" s="435"/>
      <c r="AJ141" s="435"/>
      <c r="AK141" s="435"/>
      <c r="AL141" s="435"/>
      <c r="AM141" s="435"/>
      <c r="AN141" s="436"/>
      <c r="AO141" s="436"/>
      <c r="AP141" s="396"/>
      <c r="AQ141" s="396"/>
      <c r="AR141" s="396"/>
      <c r="AS141" s="396"/>
      <c r="AT141" s="396"/>
    </row>
    <row r="142" spans="3:96" ht="12" customHeight="1">
      <c r="F142" s="396"/>
      <c r="G142" s="1521" t="s">
        <v>246</v>
      </c>
      <c r="H142" s="1521"/>
      <c r="I142" s="1521"/>
      <c r="J142" s="1521"/>
      <c r="K142" s="1521"/>
      <c r="L142" s="1521"/>
      <c r="M142" s="1521"/>
      <c r="N142" s="1521"/>
      <c r="O142" s="1522" t="s">
        <v>247</v>
      </c>
      <c r="P142" s="1522"/>
      <c r="Q142" s="1522"/>
      <c r="R142" s="1522"/>
      <c r="S142" s="1522"/>
      <c r="T142" s="1522"/>
      <c r="U142" s="1522"/>
      <c r="V142" s="1522"/>
      <c r="W142" s="1522"/>
      <c r="X142" s="1522"/>
      <c r="Y142" s="1522"/>
      <c r="Z142" s="1522"/>
      <c r="AA142" s="1522"/>
      <c r="AB142" s="1522"/>
      <c r="AC142" s="1522"/>
      <c r="AD142" s="396"/>
      <c r="AE142" s="435"/>
      <c r="AF142" s="435"/>
      <c r="AG142" s="435"/>
      <c r="AH142" s="435"/>
      <c r="AI142" s="435"/>
      <c r="AJ142" s="435"/>
      <c r="AK142" s="435"/>
      <c r="AL142" s="435"/>
      <c r="AM142" s="435"/>
      <c r="AN142" s="436"/>
      <c r="AO142" s="397"/>
      <c r="AP142" s="396"/>
      <c r="AQ142" s="396"/>
      <c r="AR142" s="396"/>
      <c r="AS142" s="396"/>
      <c r="AT142" s="396"/>
    </row>
    <row r="143" spans="3:96" ht="12" customHeight="1">
      <c r="F143" s="396"/>
      <c r="G143" s="1521"/>
      <c r="H143" s="1521"/>
      <c r="I143" s="1521"/>
      <c r="J143" s="1521"/>
      <c r="K143" s="1521"/>
      <c r="L143" s="1521"/>
      <c r="M143" s="1521"/>
      <c r="N143" s="1521"/>
      <c r="O143" s="1522"/>
      <c r="P143" s="1522"/>
      <c r="Q143" s="1522"/>
      <c r="R143" s="1522"/>
      <c r="S143" s="1522"/>
      <c r="T143" s="1522"/>
      <c r="U143" s="1522"/>
      <c r="V143" s="1522"/>
      <c r="W143" s="1522"/>
      <c r="X143" s="1522"/>
      <c r="Y143" s="1522"/>
      <c r="Z143" s="1522"/>
      <c r="AA143" s="1522"/>
      <c r="AB143" s="1522"/>
      <c r="AC143" s="1522"/>
      <c r="AD143" s="396" t="s">
        <v>560</v>
      </c>
      <c r="AE143" s="435"/>
      <c r="AF143" s="435"/>
      <c r="AG143" s="435"/>
      <c r="AH143" s="435"/>
      <c r="AI143" s="435"/>
      <c r="AJ143" s="435"/>
      <c r="AK143" s="435"/>
      <c r="AL143" s="435"/>
      <c r="AM143" s="435"/>
      <c r="AN143" s="436"/>
      <c r="AO143" s="397"/>
      <c r="AP143" s="397"/>
      <c r="AQ143" s="397"/>
      <c r="AR143" s="397"/>
      <c r="AS143" s="397"/>
      <c r="AT143" s="396"/>
    </row>
    <row r="144" spans="3:96" ht="12" customHeight="1">
      <c r="F144" s="396"/>
      <c r="G144" s="437"/>
      <c r="H144" s="437"/>
      <c r="I144" s="437"/>
      <c r="J144" s="437"/>
      <c r="K144" s="437"/>
      <c r="L144" s="437"/>
      <c r="M144" s="437"/>
      <c r="N144" s="437"/>
      <c r="O144" s="393"/>
      <c r="P144" s="393"/>
      <c r="Q144" s="393"/>
      <c r="R144" s="393"/>
      <c r="S144" s="393"/>
      <c r="T144" s="393"/>
      <c r="U144" s="393"/>
      <c r="V144" s="393"/>
      <c r="W144" s="393"/>
      <c r="X144" s="393"/>
      <c r="Y144" s="393"/>
      <c r="Z144" s="393"/>
      <c r="AA144" s="393"/>
      <c r="AB144" s="393"/>
      <c r="AC144" s="393"/>
      <c r="AD144" s="396"/>
      <c r="AE144" s="435"/>
      <c r="AF144" s="435"/>
      <c r="AG144" s="435"/>
      <c r="AH144" s="435"/>
      <c r="AI144" s="435"/>
      <c r="AJ144" s="435"/>
      <c r="AK144" s="435"/>
      <c r="AL144" s="435"/>
      <c r="AM144" s="435"/>
      <c r="AN144" s="436"/>
      <c r="AO144" s="397"/>
      <c r="AP144" s="397"/>
      <c r="AQ144" s="397"/>
      <c r="AR144" s="397"/>
      <c r="AS144" s="397"/>
      <c r="AT144" s="397"/>
    </row>
    <row r="145" spans="2:46" ht="11.25" customHeight="1">
      <c r="B145" s="1523" t="s">
        <v>449</v>
      </c>
      <c r="C145" s="1523"/>
      <c r="D145" s="1523"/>
      <c r="E145" s="1523"/>
      <c r="F145" s="1523"/>
      <c r="G145" s="1523"/>
      <c r="H145" s="1523"/>
      <c r="I145" s="1523"/>
      <c r="J145" s="1523"/>
      <c r="K145" s="396"/>
      <c r="L145" s="1524" t="s">
        <v>450</v>
      </c>
      <c r="M145" s="1524"/>
      <c r="N145" s="1524"/>
      <c r="O145" s="1524"/>
      <c r="P145" s="1524"/>
      <c r="Q145" s="1524"/>
      <c r="R145" s="1524"/>
      <c r="S145" s="1524"/>
      <c r="T145" s="1524"/>
      <c r="U145" s="1524"/>
      <c r="V145" s="1524"/>
      <c r="W145" s="1524"/>
      <c r="X145" s="1524"/>
      <c r="Y145" s="1524"/>
      <c r="Z145" s="1524"/>
      <c r="AA145" s="1524"/>
      <c r="AB145" s="1524"/>
      <c r="AC145" s="1524"/>
      <c r="AD145" s="1524"/>
      <c r="AE145" s="1524"/>
      <c r="AF145" s="1524"/>
      <c r="AG145" s="1524"/>
      <c r="AH145" s="1524"/>
      <c r="AI145" s="1524"/>
      <c r="AJ145" s="1524"/>
      <c r="AK145" s="1524"/>
      <c r="AL145" s="1524"/>
      <c r="AM145" s="1524"/>
      <c r="AN145" s="1524"/>
      <c r="AO145" s="136"/>
      <c r="AP145" s="136"/>
      <c r="AQ145" s="136"/>
      <c r="AR145" s="136"/>
      <c r="AS145" s="136"/>
      <c r="AT145" s="136"/>
    </row>
    <row r="146" spans="2:46" ht="11.25" customHeight="1">
      <c r="B146" s="1523"/>
      <c r="C146" s="1523"/>
      <c r="D146" s="1523"/>
      <c r="E146" s="1523"/>
      <c r="F146" s="1523"/>
      <c r="G146" s="1523"/>
      <c r="H146" s="1523"/>
      <c r="I146" s="1523"/>
      <c r="J146" s="1523"/>
      <c r="K146" s="437"/>
      <c r="L146" s="1524"/>
      <c r="M146" s="1524"/>
      <c r="N146" s="1524"/>
      <c r="O146" s="1524"/>
      <c r="P146" s="1524"/>
      <c r="Q146" s="1524"/>
      <c r="R146" s="1524"/>
      <c r="S146" s="1524"/>
      <c r="T146" s="1524"/>
      <c r="U146" s="1524"/>
      <c r="V146" s="1524"/>
      <c r="W146" s="1524"/>
      <c r="X146" s="1524"/>
      <c r="Y146" s="1524"/>
      <c r="Z146" s="1524"/>
      <c r="AA146" s="1524"/>
      <c r="AB146" s="1524"/>
      <c r="AC146" s="1524"/>
      <c r="AD146" s="1524"/>
      <c r="AE146" s="1524"/>
      <c r="AF146" s="1524"/>
      <c r="AG146" s="1524"/>
      <c r="AH146" s="1524"/>
      <c r="AI146" s="1524"/>
      <c r="AJ146" s="1524"/>
      <c r="AK146" s="1524"/>
      <c r="AL146" s="1524"/>
      <c r="AM146" s="1524"/>
      <c r="AN146" s="1524"/>
      <c r="AO146" s="136"/>
      <c r="AP146" s="136"/>
      <c r="AQ146" s="136"/>
      <c r="AR146" s="136"/>
      <c r="AS146" s="136"/>
      <c r="AT146" s="136"/>
    </row>
    <row r="147" spans="2:46" ht="12" customHeight="1">
      <c r="F147" s="396"/>
      <c r="G147" s="437"/>
      <c r="H147" s="437"/>
      <c r="I147" s="437"/>
      <c r="J147" s="437"/>
      <c r="K147" s="437"/>
      <c r="L147" s="1524"/>
      <c r="M147" s="1524"/>
      <c r="N147" s="1524"/>
      <c r="O147" s="1524"/>
      <c r="P147" s="1524"/>
      <c r="Q147" s="1524"/>
      <c r="R147" s="1524"/>
      <c r="S147" s="1524"/>
      <c r="T147" s="1524"/>
      <c r="U147" s="1524"/>
      <c r="V147" s="1524"/>
      <c r="W147" s="1524"/>
      <c r="X147" s="1524"/>
      <c r="Y147" s="1524"/>
      <c r="Z147" s="1524"/>
      <c r="AA147" s="1524"/>
      <c r="AB147" s="1524"/>
      <c r="AC147" s="1524"/>
      <c r="AD147" s="1524"/>
      <c r="AE147" s="1524"/>
      <c r="AF147" s="1524"/>
      <c r="AG147" s="1524"/>
      <c r="AH147" s="1524"/>
      <c r="AI147" s="1524"/>
      <c r="AJ147" s="1524"/>
      <c r="AK147" s="1524"/>
      <c r="AL147" s="1524"/>
      <c r="AM147" s="1524"/>
      <c r="AN147" s="1524"/>
      <c r="AO147" s="136"/>
      <c r="AP147" s="136"/>
      <c r="AQ147" s="136"/>
      <c r="AR147" s="136"/>
      <c r="AS147" s="136"/>
      <c r="AT147" s="136"/>
    </row>
    <row r="148" spans="2:46" ht="12" customHeight="1">
      <c r="D148" s="1516" t="s">
        <v>451</v>
      </c>
      <c r="E148" s="1516"/>
      <c r="F148" s="1516"/>
      <c r="G148" s="1516"/>
      <c r="H148" s="1516"/>
      <c r="I148" s="1516"/>
      <c r="J148" s="1516"/>
      <c r="K148" s="1516"/>
      <c r="L148" s="1516"/>
      <c r="M148" s="1516"/>
      <c r="N148" s="1516"/>
      <c r="O148" s="1516"/>
      <c r="P148" s="1516"/>
      <c r="Q148" s="1516"/>
      <c r="R148" s="1516"/>
      <c r="S148" s="1516"/>
      <c r="T148" s="1516"/>
      <c r="U148" s="1516"/>
      <c r="V148" s="1516"/>
      <c r="W148" s="1516"/>
      <c r="X148" s="1516"/>
      <c r="Y148" s="1516"/>
      <c r="Z148" s="1516"/>
      <c r="AA148" s="1516"/>
      <c r="AB148" s="1516"/>
      <c r="AC148" s="1516"/>
      <c r="AD148" s="1516"/>
      <c r="AE148" s="1516"/>
      <c r="AF148" s="1516"/>
      <c r="AG148" s="1516"/>
      <c r="AH148" s="1516"/>
      <c r="AI148" s="1516"/>
      <c r="AJ148" s="1516"/>
      <c r="AK148" s="1516"/>
      <c r="AL148" s="1516"/>
      <c r="AM148" s="1516"/>
      <c r="AN148" s="1516"/>
      <c r="AO148" s="1516"/>
      <c r="AP148" s="1516"/>
      <c r="AQ148" s="1516"/>
      <c r="AR148" s="1516"/>
      <c r="AS148" s="136"/>
      <c r="AT148" s="136"/>
    </row>
    <row r="149" spans="2:46" ht="12" customHeight="1">
      <c r="D149" s="1517"/>
      <c r="E149" s="1517"/>
      <c r="F149" s="1517"/>
      <c r="G149" s="1517"/>
      <c r="H149" s="1517"/>
      <c r="I149" s="1517"/>
      <c r="J149" s="1517"/>
      <c r="K149" s="1517"/>
      <c r="L149" s="1517"/>
      <c r="M149" s="1517"/>
      <c r="N149" s="1517"/>
      <c r="O149" s="1517"/>
      <c r="P149" s="1517"/>
      <c r="Q149" s="1517"/>
      <c r="R149" s="1517"/>
      <c r="S149" s="1517"/>
      <c r="T149" s="1517"/>
      <c r="U149" s="1517"/>
      <c r="V149" s="1517"/>
      <c r="W149" s="1517"/>
      <c r="X149" s="1517"/>
      <c r="Y149" s="1517"/>
      <c r="Z149" s="1517"/>
      <c r="AA149" s="1517"/>
      <c r="AB149" s="1517"/>
      <c r="AC149" s="1517"/>
      <c r="AD149" s="1517"/>
      <c r="AE149" s="1517"/>
      <c r="AF149" s="1517"/>
      <c r="AG149" s="1517"/>
      <c r="AH149" s="1517"/>
      <c r="AI149" s="1517"/>
      <c r="AJ149" s="1517"/>
      <c r="AK149" s="1517"/>
      <c r="AL149" s="1517"/>
      <c r="AM149" s="1517"/>
      <c r="AN149" s="1517"/>
      <c r="AO149" s="1517"/>
      <c r="AP149" s="1517"/>
      <c r="AQ149" s="1517"/>
      <c r="AR149" s="1517"/>
      <c r="AS149" s="136"/>
      <c r="AT149" s="136"/>
    </row>
    <row r="150" spans="2:46" ht="15" customHeight="1">
      <c r="D150" s="1518" t="s">
        <v>232</v>
      </c>
      <c r="E150" s="1518"/>
      <c r="F150" s="1518"/>
      <c r="G150" s="1518"/>
      <c r="H150" s="1518"/>
      <c r="I150" s="1518"/>
      <c r="J150" s="1504"/>
      <c r="K150" s="1484"/>
      <c r="L150" s="1484"/>
      <c r="M150" s="1484"/>
      <c r="N150" s="1484"/>
      <c r="O150" s="1484"/>
      <c r="P150" s="1484"/>
      <c r="Q150" s="1484"/>
      <c r="R150" s="1484"/>
      <c r="S150" s="1484"/>
      <c r="T150" s="1484"/>
      <c r="U150" s="1484"/>
      <c r="V150" s="1484"/>
      <c r="W150" s="1484"/>
      <c r="X150" s="1484"/>
      <c r="Y150" s="1484"/>
      <c r="Z150" s="1484"/>
      <c r="AA150" s="1484"/>
      <c r="AB150" s="1484"/>
      <c r="AC150" s="1484"/>
      <c r="AD150" s="1484"/>
      <c r="AE150" s="1484"/>
      <c r="AF150" s="1484"/>
      <c r="AG150" s="1484"/>
      <c r="AH150" s="1484"/>
      <c r="AI150" s="1484"/>
      <c r="AJ150" s="1484"/>
      <c r="AK150" s="1484"/>
      <c r="AL150" s="1484"/>
      <c r="AM150" s="1486"/>
      <c r="AN150" s="535"/>
      <c r="AO150" s="1519" t="s">
        <v>561</v>
      </c>
      <c r="AP150" s="1519"/>
      <c r="AQ150" s="1519"/>
      <c r="AR150" s="536"/>
      <c r="AS150" s="136"/>
      <c r="AT150" s="136"/>
    </row>
    <row r="151" spans="2:46" ht="15" customHeight="1">
      <c r="D151" s="1518"/>
      <c r="E151" s="1518"/>
      <c r="F151" s="1518"/>
      <c r="G151" s="1518"/>
      <c r="H151" s="1518"/>
      <c r="I151" s="1518"/>
      <c r="J151" s="1505"/>
      <c r="K151" s="1485"/>
      <c r="L151" s="1485"/>
      <c r="M151" s="1485"/>
      <c r="N151" s="1485"/>
      <c r="O151" s="1485"/>
      <c r="P151" s="1485"/>
      <c r="Q151" s="1485"/>
      <c r="R151" s="1485"/>
      <c r="S151" s="1485"/>
      <c r="T151" s="1485"/>
      <c r="U151" s="1485"/>
      <c r="V151" s="1485"/>
      <c r="W151" s="1485"/>
      <c r="X151" s="1485"/>
      <c r="Y151" s="1485"/>
      <c r="Z151" s="1485"/>
      <c r="AA151" s="1485"/>
      <c r="AB151" s="1485"/>
      <c r="AC151" s="1485"/>
      <c r="AD151" s="1485"/>
      <c r="AE151" s="1485"/>
      <c r="AF151" s="1485"/>
      <c r="AG151" s="1485"/>
      <c r="AH151" s="1485"/>
      <c r="AI151" s="1485"/>
      <c r="AJ151" s="1485"/>
      <c r="AK151" s="1485"/>
      <c r="AL151" s="1485"/>
      <c r="AM151" s="1487"/>
      <c r="AN151" s="537"/>
      <c r="AO151" s="1520"/>
      <c r="AP151" s="1520"/>
      <c r="AQ151" s="1520"/>
      <c r="AR151" s="538"/>
      <c r="AS151" s="136"/>
      <c r="AT151" s="136"/>
    </row>
    <row r="152" spans="2:46" ht="15" customHeight="1">
      <c r="D152" s="1508" t="s">
        <v>452</v>
      </c>
      <c r="E152" s="1509"/>
      <c r="F152" s="1509"/>
      <c r="G152" s="1509"/>
      <c r="H152" s="1509"/>
      <c r="I152" s="1509"/>
      <c r="J152" s="1510"/>
      <c r="K152" s="1511"/>
      <c r="L152" s="1511"/>
      <c r="M152" s="1511"/>
      <c r="N152" s="1511"/>
      <c r="O152" s="1511"/>
      <c r="P152" s="1511"/>
      <c r="Q152" s="1511"/>
      <c r="R152" s="1511"/>
      <c r="S152" s="1511"/>
      <c r="T152" s="1511"/>
      <c r="U152" s="1511"/>
      <c r="V152" s="1511"/>
      <c r="W152" s="1511"/>
      <c r="X152" s="1511"/>
      <c r="Y152" s="1511"/>
      <c r="Z152" s="1511"/>
      <c r="AA152" s="1511"/>
      <c r="AB152" s="1511"/>
      <c r="AC152" s="1511"/>
      <c r="AD152" s="1511"/>
      <c r="AE152" s="1511"/>
      <c r="AF152" s="1511"/>
      <c r="AG152" s="1511"/>
      <c r="AH152" s="1511"/>
      <c r="AI152" s="1511"/>
      <c r="AJ152" s="1511"/>
      <c r="AK152" s="1511"/>
      <c r="AL152" s="1511"/>
      <c r="AM152" s="1511"/>
      <c r="AN152" s="439"/>
      <c r="AO152" s="136"/>
      <c r="AP152" s="136"/>
      <c r="AQ152" s="136"/>
      <c r="AR152" s="539"/>
      <c r="AS152" s="136"/>
      <c r="AT152" s="136"/>
    </row>
    <row r="153" spans="2:46" ht="15" customHeight="1">
      <c r="D153" s="1509"/>
      <c r="E153" s="1509"/>
      <c r="F153" s="1509"/>
      <c r="G153" s="1509"/>
      <c r="H153" s="1509"/>
      <c r="I153" s="1509"/>
      <c r="J153" s="1512"/>
      <c r="K153" s="1513"/>
      <c r="L153" s="1513"/>
      <c r="M153" s="1513"/>
      <c r="N153" s="1513"/>
      <c r="O153" s="1513"/>
      <c r="P153" s="1513"/>
      <c r="Q153" s="1513"/>
      <c r="R153" s="1513"/>
      <c r="S153" s="1513"/>
      <c r="T153" s="1513"/>
      <c r="U153" s="1513"/>
      <c r="V153" s="1513"/>
      <c r="W153" s="1513"/>
      <c r="X153" s="1513"/>
      <c r="Y153" s="1513"/>
      <c r="Z153" s="1513"/>
      <c r="AA153" s="1513"/>
      <c r="AB153" s="1513"/>
      <c r="AC153" s="1513"/>
      <c r="AD153" s="1513"/>
      <c r="AE153" s="1513"/>
      <c r="AF153" s="1513"/>
      <c r="AG153" s="1513"/>
      <c r="AH153" s="1513"/>
      <c r="AI153" s="1513"/>
      <c r="AJ153" s="1513"/>
      <c r="AK153" s="1513"/>
      <c r="AL153" s="1513"/>
      <c r="AM153" s="1513"/>
      <c r="AN153" s="439"/>
      <c r="AO153" s="136"/>
      <c r="AP153" s="136"/>
      <c r="AQ153" s="136"/>
      <c r="AR153" s="539"/>
      <c r="AS153" s="136"/>
      <c r="AT153" s="136"/>
    </row>
    <row r="154" spans="2:46" ht="15" customHeight="1">
      <c r="D154" s="1509"/>
      <c r="E154" s="1509"/>
      <c r="F154" s="1509"/>
      <c r="G154" s="1509"/>
      <c r="H154" s="1509"/>
      <c r="I154" s="1509"/>
      <c r="J154" s="1514"/>
      <c r="K154" s="1515"/>
      <c r="L154" s="1515"/>
      <c r="M154" s="1515"/>
      <c r="N154" s="1515"/>
      <c r="O154" s="1515"/>
      <c r="P154" s="1515"/>
      <c r="Q154" s="1515"/>
      <c r="R154" s="1515"/>
      <c r="S154" s="1515"/>
      <c r="T154" s="1515"/>
      <c r="U154" s="1515"/>
      <c r="V154" s="1515"/>
      <c r="W154" s="1515"/>
      <c r="X154" s="1515"/>
      <c r="Y154" s="1515"/>
      <c r="Z154" s="1515"/>
      <c r="AA154" s="1515"/>
      <c r="AB154" s="1515"/>
      <c r="AC154" s="1515"/>
      <c r="AD154" s="1515"/>
      <c r="AE154" s="1515"/>
      <c r="AF154" s="1515"/>
      <c r="AG154" s="1515"/>
      <c r="AH154" s="1515"/>
      <c r="AI154" s="1515"/>
      <c r="AJ154" s="1515"/>
      <c r="AK154" s="1515"/>
      <c r="AL154" s="1515"/>
      <c r="AM154" s="1515"/>
      <c r="AN154" s="439"/>
      <c r="AO154" s="136"/>
      <c r="AP154" s="136"/>
      <c r="AQ154" s="136"/>
      <c r="AR154" s="539"/>
      <c r="AS154" s="136"/>
      <c r="AT154" s="136"/>
    </row>
    <row r="155" spans="2:46" ht="21.75" customHeight="1">
      <c r="C155" s="396"/>
      <c r="D155" s="1488" t="s">
        <v>453</v>
      </c>
      <c r="E155" s="1488"/>
      <c r="F155" s="1488"/>
      <c r="G155" s="1488"/>
      <c r="H155" s="1488"/>
      <c r="I155" s="1488"/>
      <c r="J155" s="1488"/>
      <c r="K155" s="1488"/>
      <c r="L155" s="1488"/>
      <c r="M155" s="1488"/>
      <c r="N155" s="1488"/>
      <c r="O155" s="1488"/>
      <c r="P155" s="1488"/>
      <c r="Q155" s="1488"/>
      <c r="R155" s="1488"/>
      <c r="S155" s="1488"/>
      <c r="T155" s="1488"/>
      <c r="U155" s="1488"/>
      <c r="V155" s="1488"/>
      <c r="W155" s="1488"/>
      <c r="X155" s="1488"/>
      <c r="Y155" s="1488"/>
      <c r="Z155" s="1488"/>
      <c r="AA155" s="1488"/>
      <c r="AB155" s="1488"/>
      <c r="AC155" s="1488"/>
      <c r="AD155" s="1488"/>
      <c r="AE155" s="1488"/>
      <c r="AF155" s="1488"/>
      <c r="AG155" s="1488"/>
      <c r="AH155" s="1488"/>
      <c r="AI155" s="1488"/>
      <c r="AJ155" s="1488"/>
      <c r="AK155" s="1488"/>
      <c r="AL155" s="1488"/>
      <c r="AM155" s="440"/>
      <c r="AN155" s="439"/>
      <c r="AO155" s="136"/>
      <c r="AP155" s="136"/>
      <c r="AQ155" s="136"/>
      <c r="AR155" s="539"/>
      <c r="AS155" s="136"/>
      <c r="AT155" s="136"/>
    </row>
    <row r="156" spans="2:46" ht="15" customHeight="1">
      <c r="D156" s="1489" t="s">
        <v>150</v>
      </c>
      <c r="E156" s="1492" t="s">
        <v>454</v>
      </c>
      <c r="F156" s="1493"/>
      <c r="G156" s="1498" t="s">
        <v>232</v>
      </c>
      <c r="H156" s="1499"/>
      <c r="I156" s="1500"/>
      <c r="J156" s="1504"/>
      <c r="K156" s="1484"/>
      <c r="L156" s="1484"/>
      <c r="M156" s="1484"/>
      <c r="N156" s="1484"/>
      <c r="O156" s="1484"/>
      <c r="P156" s="1484"/>
      <c r="Q156" s="1484"/>
      <c r="R156" s="1484"/>
      <c r="S156" s="1484"/>
      <c r="T156" s="1484"/>
      <c r="U156" s="1484"/>
      <c r="V156" s="1484"/>
      <c r="W156" s="1484"/>
      <c r="X156" s="1486"/>
      <c r="Y156" s="1506"/>
      <c r="Z156" s="1484"/>
      <c r="AA156" s="1484"/>
      <c r="AB156" s="1484"/>
      <c r="AC156" s="1484"/>
      <c r="AD156" s="1484"/>
      <c r="AE156" s="1484"/>
      <c r="AF156" s="1484"/>
      <c r="AG156" s="1484"/>
      <c r="AH156" s="1484"/>
      <c r="AI156" s="1484"/>
      <c r="AJ156" s="1484"/>
      <c r="AK156" s="1484"/>
      <c r="AL156" s="1484"/>
      <c r="AM156" s="1486"/>
      <c r="AN156" s="439"/>
      <c r="AO156" s="136"/>
      <c r="AP156" s="136"/>
      <c r="AQ156" s="136"/>
      <c r="AR156" s="539"/>
      <c r="AS156" s="136"/>
      <c r="AT156" s="136"/>
    </row>
    <row r="157" spans="2:46" ht="15" customHeight="1">
      <c r="D157" s="1490"/>
      <c r="E157" s="1494"/>
      <c r="F157" s="1495"/>
      <c r="G157" s="1501"/>
      <c r="H157" s="1502"/>
      <c r="I157" s="1503"/>
      <c r="J157" s="1505"/>
      <c r="K157" s="1485"/>
      <c r="L157" s="1485"/>
      <c r="M157" s="1485"/>
      <c r="N157" s="1485"/>
      <c r="O157" s="1485"/>
      <c r="P157" s="1485"/>
      <c r="Q157" s="1485"/>
      <c r="R157" s="1485"/>
      <c r="S157" s="1485"/>
      <c r="T157" s="1485"/>
      <c r="U157" s="1485"/>
      <c r="V157" s="1485"/>
      <c r="W157" s="1485"/>
      <c r="X157" s="1487"/>
      <c r="Y157" s="1507"/>
      <c r="Z157" s="1485"/>
      <c r="AA157" s="1485"/>
      <c r="AB157" s="1485"/>
      <c r="AC157" s="1485"/>
      <c r="AD157" s="1485"/>
      <c r="AE157" s="1485"/>
      <c r="AF157" s="1485"/>
      <c r="AG157" s="1485"/>
      <c r="AH157" s="1485"/>
      <c r="AI157" s="1485"/>
      <c r="AJ157" s="1485"/>
      <c r="AK157" s="1485"/>
      <c r="AL157" s="1485"/>
      <c r="AM157" s="1487"/>
      <c r="AN157" s="540"/>
      <c r="AO157" s="441"/>
      <c r="AP157" s="441"/>
      <c r="AQ157" s="441"/>
      <c r="AR157" s="541"/>
      <c r="AS157" s="442"/>
      <c r="AT157" s="431"/>
    </row>
    <row r="158" spans="2:46" ht="15" customHeight="1">
      <c r="D158" s="1490"/>
      <c r="E158" s="1494"/>
      <c r="F158" s="1495"/>
      <c r="G158" s="1458" t="s">
        <v>455</v>
      </c>
      <c r="H158" s="1459"/>
      <c r="I158" s="1460"/>
      <c r="J158" s="1464"/>
      <c r="K158" s="1465"/>
      <c r="L158" s="1465"/>
      <c r="M158" s="1465"/>
      <c r="N158" s="1465"/>
      <c r="O158" s="1465"/>
      <c r="P158" s="1465"/>
      <c r="Q158" s="1465"/>
      <c r="R158" s="1465"/>
      <c r="S158" s="1465"/>
      <c r="T158" s="1468" t="s">
        <v>248</v>
      </c>
      <c r="U158" s="1468"/>
      <c r="V158" s="1468"/>
      <c r="W158" s="1468"/>
      <c r="X158" s="1469"/>
      <c r="Y158" s="1472"/>
      <c r="Z158" s="1472"/>
      <c r="AA158" s="1472"/>
      <c r="AB158" s="1472"/>
      <c r="AC158" s="1472"/>
      <c r="AD158" s="1472"/>
      <c r="AE158" s="1472"/>
      <c r="AF158" s="1472"/>
      <c r="AG158" s="1472"/>
      <c r="AH158" s="1472"/>
      <c r="AI158" s="1472"/>
      <c r="AJ158" s="1472"/>
      <c r="AK158" s="1472"/>
      <c r="AL158" s="1474" t="s">
        <v>249</v>
      </c>
      <c r="AM158" s="1475"/>
      <c r="AN158" s="443"/>
      <c r="AO158" s="396"/>
      <c r="AP158" s="396"/>
      <c r="AQ158" s="396"/>
      <c r="AR158" s="396"/>
      <c r="AS158" s="396"/>
      <c r="AT158" s="396"/>
    </row>
    <row r="159" spans="2:46" ht="15" customHeight="1">
      <c r="D159" s="1490"/>
      <c r="E159" s="1494"/>
      <c r="F159" s="1495"/>
      <c r="G159" s="1461"/>
      <c r="H159" s="1462"/>
      <c r="I159" s="1463"/>
      <c r="J159" s="1466"/>
      <c r="K159" s="1467"/>
      <c r="L159" s="1467"/>
      <c r="M159" s="1467"/>
      <c r="N159" s="1467"/>
      <c r="O159" s="1467"/>
      <c r="P159" s="1467"/>
      <c r="Q159" s="1467"/>
      <c r="R159" s="1467"/>
      <c r="S159" s="1467"/>
      <c r="T159" s="1470"/>
      <c r="U159" s="1470"/>
      <c r="V159" s="1470"/>
      <c r="W159" s="1470"/>
      <c r="X159" s="1471"/>
      <c r="Y159" s="1473"/>
      <c r="Z159" s="1473"/>
      <c r="AA159" s="1473"/>
      <c r="AB159" s="1473"/>
      <c r="AC159" s="1473"/>
      <c r="AD159" s="1473"/>
      <c r="AE159" s="1473"/>
      <c r="AF159" s="1473"/>
      <c r="AG159" s="1473"/>
      <c r="AH159" s="1473"/>
      <c r="AI159" s="1473"/>
      <c r="AJ159" s="1473"/>
      <c r="AK159" s="1473"/>
      <c r="AL159" s="1476"/>
      <c r="AM159" s="1477"/>
      <c r="AO159" s="542"/>
      <c r="AP159" s="542"/>
      <c r="AQ159" s="542"/>
      <c r="AR159" s="542"/>
    </row>
    <row r="160" spans="2:46" ht="15" customHeight="1">
      <c r="D160" s="1490"/>
      <c r="E160" s="1494"/>
      <c r="F160" s="1495"/>
      <c r="G160" s="1478" t="s">
        <v>456</v>
      </c>
      <c r="H160" s="1479"/>
      <c r="I160" s="1479"/>
      <c r="J160" s="1479"/>
      <c r="K160" s="1479"/>
      <c r="L160" s="1480"/>
      <c r="M160" s="1418"/>
      <c r="N160" s="1418"/>
      <c r="O160" s="1418"/>
      <c r="P160" s="1418"/>
      <c r="Q160" s="1452" t="s">
        <v>250</v>
      </c>
      <c r="R160" s="1453"/>
      <c r="S160" s="1454"/>
      <c r="T160" s="1418"/>
      <c r="U160" s="1418"/>
      <c r="V160" s="1420"/>
      <c r="W160" s="1453" t="s">
        <v>251</v>
      </c>
      <c r="X160" s="1453"/>
      <c r="Y160" s="1454"/>
      <c r="Z160" s="1443" t="s">
        <v>252</v>
      </c>
      <c r="AA160" s="1444"/>
      <c r="AB160" s="1443" t="s">
        <v>253</v>
      </c>
      <c r="AC160" s="1444"/>
      <c r="AD160" s="1446" t="s">
        <v>254</v>
      </c>
      <c r="AE160" s="1447"/>
      <c r="AF160" s="1448"/>
      <c r="AG160" s="1418"/>
      <c r="AH160" s="1418"/>
      <c r="AI160" s="1418"/>
      <c r="AJ160" s="1418"/>
      <c r="AK160" s="1418"/>
      <c r="AL160" s="1418"/>
      <c r="AM160" s="1420"/>
      <c r="AN160" s="1422" t="s">
        <v>562</v>
      </c>
      <c r="AO160" s="1423"/>
      <c r="AP160" s="1423"/>
      <c r="AQ160" s="1423"/>
      <c r="AR160" s="1423"/>
      <c r="AS160" s="533"/>
    </row>
    <row r="161" spans="3:96" ht="15" customHeight="1">
      <c r="D161" s="1491"/>
      <c r="E161" s="1496"/>
      <c r="F161" s="1497"/>
      <c r="G161" s="1481"/>
      <c r="H161" s="1482"/>
      <c r="I161" s="1482"/>
      <c r="J161" s="1482"/>
      <c r="K161" s="1482"/>
      <c r="L161" s="1483"/>
      <c r="M161" s="1419"/>
      <c r="N161" s="1419"/>
      <c r="O161" s="1419"/>
      <c r="P161" s="1419"/>
      <c r="Q161" s="1455"/>
      <c r="R161" s="1456"/>
      <c r="S161" s="1457"/>
      <c r="T161" s="1419"/>
      <c r="U161" s="1419"/>
      <c r="V161" s="1421"/>
      <c r="W161" s="1456"/>
      <c r="X161" s="1456"/>
      <c r="Y161" s="1457"/>
      <c r="Z161" s="1395"/>
      <c r="AA161" s="1445"/>
      <c r="AB161" s="1395"/>
      <c r="AC161" s="1445"/>
      <c r="AD161" s="1449"/>
      <c r="AE161" s="1450"/>
      <c r="AF161" s="1451"/>
      <c r="AG161" s="1419"/>
      <c r="AH161" s="1419"/>
      <c r="AI161" s="1419"/>
      <c r="AJ161" s="1419"/>
      <c r="AK161" s="1419"/>
      <c r="AL161" s="1419"/>
      <c r="AM161" s="1421"/>
      <c r="AN161" s="1422"/>
      <c r="AO161" s="1423"/>
      <c r="AP161" s="1423"/>
      <c r="AQ161" s="1423"/>
      <c r="AR161" s="1423"/>
      <c r="AS161" s="533"/>
      <c r="AT161" s="396"/>
    </row>
    <row r="162" spans="3:96" ht="23.25" customHeight="1">
      <c r="C162" s="396"/>
      <c r="D162" s="1424" t="s">
        <v>255</v>
      </c>
      <c r="E162" s="1424"/>
      <c r="F162" s="1424"/>
      <c r="G162" s="1424"/>
      <c r="H162" s="1424"/>
      <c r="I162" s="1424"/>
      <c r="J162" s="1424"/>
      <c r="K162" s="1424"/>
      <c r="L162" s="1424"/>
      <c r="M162" s="1424"/>
      <c r="N162" s="1424"/>
      <c r="O162" s="1424"/>
      <c r="P162" s="1424"/>
      <c r="Q162" s="1424"/>
      <c r="R162" s="1424"/>
      <c r="S162" s="1424"/>
      <c r="T162" s="1424"/>
      <c r="U162" s="1424"/>
      <c r="V162" s="1424"/>
      <c r="W162" s="1424"/>
      <c r="X162" s="1424"/>
      <c r="Y162" s="1424"/>
      <c r="Z162" s="1424"/>
      <c r="AA162" s="1424"/>
      <c r="AB162" s="1424"/>
      <c r="AC162" s="1424"/>
      <c r="AD162" s="1424"/>
      <c r="AE162" s="1424"/>
      <c r="AF162" s="1424"/>
      <c r="AG162" s="1424"/>
      <c r="AH162" s="1424"/>
      <c r="AI162" s="1424"/>
      <c r="AJ162" s="1424"/>
      <c r="AK162" s="1424"/>
      <c r="AL162" s="1424"/>
      <c r="AM162" s="1424"/>
      <c r="AN162" s="440"/>
      <c r="AO162" s="440"/>
      <c r="AP162" s="440"/>
      <c r="AQ162" s="396"/>
      <c r="AR162" s="396"/>
      <c r="AS162" s="396"/>
      <c r="AT162" s="396"/>
    </row>
    <row r="163" spans="3:96" ht="15" customHeight="1">
      <c r="D163" s="1425" t="s">
        <v>150</v>
      </c>
      <c r="E163" s="1428" t="s">
        <v>256</v>
      </c>
      <c r="F163" s="1429"/>
      <c r="G163" s="1429"/>
      <c r="H163" s="1429"/>
      <c r="I163" s="1430"/>
      <c r="J163" s="1437" t="s">
        <v>257</v>
      </c>
      <c r="K163" s="1438"/>
      <c r="L163" s="1439"/>
      <c r="M163" s="1398" t="s">
        <v>225</v>
      </c>
      <c r="N163" s="1398" t="s">
        <v>226</v>
      </c>
      <c r="O163" s="1398" t="s">
        <v>226</v>
      </c>
      <c r="P163" s="1408" t="s">
        <v>258</v>
      </c>
      <c r="Q163" s="1409"/>
      <c r="R163" s="1410"/>
      <c r="S163" s="1398" t="s">
        <v>259</v>
      </c>
      <c r="T163" s="1398" t="s">
        <v>224</v>
      </c>
      <c r="U163" s="1414" t="s">
        <v>457</v>
      </c>
      <c r="V163" s="1403"/>
      <c r="W163" s="1403"/>
      <c r="X163" s="1403"/>
      <c r="Y163" s="1403"/>
      <c r="Z163" s="1416" t="s">
        <v>225</v>
      </c>
      <c r="AA163" s="1392"/>
      <c r="AB163" s="1392"/>
      <c r="AC163" s="1392"/>
      <c r="AD163" s="1398" t="s">
        <v>224</v>
      </c>
      <c r="AE163" s="1400"/>
      <c r="AF163" s="1402" t="s">
        <v>260</v>
      </c>
      <c r="AG163" s="1403"/>
      <c r="AH163" s="1404"/>
      <c r="AI163" s="1392"/>
      <c r="AJ163" s="1392"/>
      <c r="AK163" s="1392"/>
      <c r="AL163" s="1394"/>
      <c r="AM163" s="1382"/>
      <c r="AN163" s="1396"/>
      <c r="AO163" s="1382"/>
      <c r="AP163" s="1384"/>
      <c r="AQ163" s="396"/>
      <c r="AR163" s="396"/>
      <c r="AS163" s="396"/>
      <c r="AT163" s="396"/>
    </row>
    <row r="164" spans="3:96" ht="15" customHeight="1">
      <c r="D164" s="1426"/>
      <c r="E164" s="1431"/>
      <c r="F164" s="1432"/>
      <c r="G164" s="1432"/>
      <c r="H164" s="1432"/>
      <c r="I164" s="1433"/>
      <c r="J164" s="1440"/>
      <c r="K164" s="1441"/>
      <c r="L164" s="1442"/>
      <c r="M164" s="1399"/>
      <c r="N164" s="1399"/>
      <c r="O164" s="1399"/>
      <c r="P164" s="1411"/>
      <c r="Q164" s="1412"/>
      <c r="R164" s="1413"/>
      <c r="S164" s="1399"/>
      <c r="T164" s="1399"/>
      <c r="U164" s="1415"/>
      <c r="V164" s="1406"/>
      <c r="W164" s="1406"/>
      <c r="X164" s="1406"/>
      <c r="Y164" s="1406"/>
      <c r="Z164" s="1417"/>
      <c r="AA164" s="1393"/>
      <c r="AB164" s="1393"/>
      <c r="AC164" s="1393"/>
      <c r="AD164" s="1399"/>
      <c r="AE164" s="1401"/>
      <c r="AF164" s="1405"/>
      <c r="AG164" s="1406"/>
      <c r="AH164" s="1407"/>
      <c r="AI164" s="1393"/>
      <c r="AJ164" s="1393"/>
      <c r="AK164" s="1393"/>
      <c r="AL164" s="1395"/>
      <c r="AM164" s="1383"/>
      <c r="AN164" s="1397"/>
      <c r="AO164" s="1383"/>
      <c r="AP164" s="1385"/>
      <c r="AQ164" s="396"/>
      <c r="AR164" s="396"/>
      <c r="AS164" s="396"/>
      <c r="AT164" s="396"/>
    </row>
    <row r="165" spans="3:96" ht="12" customHeight="1">
      <c r="D165" s="1427"/>
      <c r="E165" s="1434"/>
      <c r="F165" s="1435"/>
      <c r="G165" s="1435"/>
      <c r="H165" s="1435"/>
      <c r="I165" s="1436"/>
      <c r="J165" s="1386" t="s">
        <v>261</v>
      </c>
      <c r="K165" s="1387"/>
      <c r="L165" s="1387"/>
      <c r="M165" s="1387"/>
      <c r="N165" s="1387"/>
      <c r="O165" s="1388"/>
      <c r="P165" s="1389" t="s">
        <v>262</v>
      </c>
      <c r="Q165" s="1389"/>
      <c r="R165" s="1389"/>
      <c r="S165" s="1389"/>
      <c r="T165" s="1389"/>
      <c r="U165" s="1389"/>
      <c r="V165" s="1389"/>
      <c r="W165" s="1389"/>
      <c r="X165" s="1389"/>
      <c r="Y165" s="1389"/>
      <c r="Z165" s="1390" t="s">
        <v>263</v>
      </c>
      <c r="AA165" s="1389"/>
      <c r="AB165" s="1389"/>
      <c r="AC165" s="1389"/>
      <c r="AD165" s="1389"/>
      <c r="AE165" s="1391"/>
      <c r="AF165" s="1390" t="s">
        <v>264</v>
      </c>
      <c r="AG165" s="1389"/>
      <c r="AH165" s="1389"/>
      <c r="AI165" s="1389"/>
      <c r="AJ165" s="1389"/>
      <c r="AK165" s="1389"/>
      <c r="AL165" s="1389"/>
      <c r="AM165" s="1389"/>
      <c r="AN165" s="1389"/>
      <c r="AO165" s="1389"/>
      <c r="AP165" s="1391"/>
      <c r="AQ165" s="396"/>
      <c r="AR165" s="396"/>
      <c r="AS165" s="396"/>
      <c r="AT165" s="396"/>
    </row>
    <row r="166" spans="3:96" ht="15.9" customHeight="1">
      <c r="C166" s="396"/>
      <c r="D166" s="1379" t="s">
        <v>265</v>
      </c>
      <c r="E166" s="1379"/>
      <c r="F166" s="1379"/>
      <c r="G166" s="1379"/>
      <c r="H166" s="1379"/>
      <c r="I166" s="1379"/>
      <c r="J166" s="1379"/>
      <c r="K166" s="1379"/>
      <c r="L166" s="1379"/>
      <c r="M166" s="1379"/>
      <c r="N166" s="1379"/>
      <c r="O166" s="1379"/>
      <c r="P166" s="1379"/>
      <c r="Q166" s="1379"/>
      <c r="R166" s="1379"/>
      <c r="S166" s="1379"/>
      <c r="T166" s="1379"/>
      <c r="U166" s="1379"/>
      <c r="V166" s="1379"/>
      <c r="W166" s="1379"/>
      <c r="X166" s="1379"/>
      <c r="Y166" s="1379"/>
      <c r="Z166" s="1379"/>
      <c r="AA166" s="1379"/>
      <c r="AB166" s="1379"/>
      <c r="AC166" s="1379"/>
      <c r="AD166" s="1379"/>
      <c r="AE166" s="1379"/>
      <c r="AF166" s="1379"/>
      <c r="AG166" s="1379"/>
      <c r="AH166" s="1379"/>
      <c r="AI166" s="1379"/>
      <c r="AJ166" s="1379"/>
      <c r="AK166" s="1379"/>
      <c r="AL166" s="1379"/>
      <c r="AM166" s="1379"/>
      <c r="AN166" s="396"/>
      <c r="AO166" s="396"/>
      <c r="AP166" s="396"/>
      <c r="AQ166" s="396"/>
      <c r="AR166" s="396"/>
      <c r="AS166" s="396"/>
      <c r="AT166" s="396"/>
    </row>
    <row r="167" spans="3:96" ht="15.9" customHeight="1">
      <c r="C167" s="396"/>
      <c r="D167" s="1380" t="s">
        <v>458</v>
      </c>
      <c r="E167" s="1380"/>
      <c r="F167" s="1380"/>
      <c r="G167" s="1380"/>
      <c r="H167" s="1380"/>
      <c r="I167" s="1380"/>
      <c r="J167" s="1380"/>
      <c r="K167" s="1380"/>
      <c r="L167" s="1380"/>
      <c r="M167" s="1380"/>
      <c r="N167" s="1380"/>
      <c r="O167" s="1380"/>
      <c r="P167" s="1380"/>
      <c r="Q167" s="1380"/>
      <c r="R167" s="1380"/>
      <c r="S167" s="1380"/>
      <c r="T167" s="1380"/>
      <c r="U167" s="1380"/>
      <c r="V167" s="1380"/>
      <c r="W167" s="1380"/>
      <c r="X167" s="1380"/>
      <c r="Y167" s="1380"/>
      <c r="Z167" s="1380"/>
      <c r="AA167" s="1380"/>
      <c r="AB167" s="1380"/>
      <c r="AC167" s="1380"/>
      <c r="AD167" s="1380"/>
      <c r="AE167" s="1380"/>
      <c r="AF167" s="1380"/>
      <c r="AG167" s="1380"/>
      <c r="AH167" s="1380"/>
      <c r="AI167" s="1380"/>
      <c r="AJ167" s="1380"/>
      <c r="AK167" s="1380"/>
      <c r="AL167" s="1380"/>
      <c r="AM167" s="1380"/>
      <c r="AN167" s="396"/>
      <c r="AO167" s="396"/>
      <c r="AP167" s="396"/>
      <c r="AQ167" s="396"/>
      <c r="AR167" s="396"/>
      <c r="AS167" s="396"/>
      <c r="AT167" s="396"/>
    </row>
    <row r="168" spans="3:96" s="429" customFormat="1" ht="18" customHeight="1">
      <c r="G168" s="1381"/>
      <c r="H168" s="1381"/>
      <c r="I168" s="1381"/>
      <c r="J168" s="1381"/>
      <c r="K168" s="1381"/>
      <c r="L168" s="1381"/>
      <c r="M168" s="1381"/>
      <c r="N168" s="1381"/>
      <c r="O168" s="1381"/>
      <c r="P168" s="1381"/>
      <c r="Q168" s="1381"/>
      <c r="R168" s="1381"/>
      <c r="S168" s="1381"/>
      <c r="T168" s="1381"/>
      <c r="U168" s="1381"/>
      <c r="V168" s="1381"/>
      <c r="W168" s="1381"/>
      <c r="X168" s="1381"/>
      <c r="Y168" s="1381"/>
      <c r="Z168" s="1381"/>
      <c r="AA168" s="1381"/>
      <c r="AB168" s="1381"/>
      <c r="AC168" s="1381"/>
      <c r="AD168" s="1381"/>
      <c r="AE168" s="1381"/>
      <c r="AF168" s="1381"/>
      <c r="AG168" s="1381"/>
      <c r="AH168" s="1381"/>
      <c r="AI168" s="1381"/>
      <c r="AU168" s="386"/>
      <c r="AV168" s="386"/>
      <c r="AW168" s="386"/>
      <c r="AX168" s="386"/>
      <c r="AY168" s="386"/>
      <c r="AZ168" s="386"/>
      <c r="BA168" s="386"/>
      <c r="BB168" s="386"/>
      <c r="BC168" s="386"/>
      <c r="BD168" s="386"/>
      <c r="BE168" s="386"/>
      <c r="BF168" s="386"/>
      <c r="BG168" s="386"/>
      <c r="BH168" s="386"/>
      <c r="BI168" s="386"/>
      <c r="BJ168" s="386"/>
      <c r="BK168" s="386"/>
      <c r="BL168" s="386"/>
      <c r="BM168" s="386"/>
      <c r="BN168" s="386"/>
      <c r="BO168" s="386"/>
      <c r="BP168" s="386"/>
      <c r="BQ168" s="386"/>
      <c r="BR168" s="386"/>
      <c r="BS168" s="386"/>
      <c r="BT168" s="386"/>
      <c r="BU168" s="386"/>
      <c r="BV168" s="386"/>
      <c r="BW168" s="386"/>
      <c r="BX168" s="386"/>
      <c r="BY168" s="386"/>
      <c r="BZ168" s="386"/>
      <c r="CA168" s="386"/>
      <c r="CB168" s="386"/>
      <c r="CC168" s="386"/>
      <c r="CD168" s="386"/>
      <c r="CE168" s="386"/>
      <c r="CF168" s="386"/>
      <c r="CG168" s="386"/>
      <c r="CH168" s="386"/>
      <c r="CI168" s="386"/>
      <c r="CJ168" s="386"/>
      <c r="CK168" s="386"/>
      <c r="CL168" s="386"/>
      <c r="CM168" s="386"/>
      <c r="CN168" s="386"/>
      <c r="CO168" s="386"/>
      <c r="CP168" s="386"/>
      <c r="CQ168" s="386"/>
      <c r="CR168" s="386"/>
    </row>
    <row r="169" spans="3:96" ht="12" customHeight="1">
      <c r="AO169" s="444"/>
      <c r="AP169" s="444"/>
      <c r="AQ169" s="444"/>
    </row>
    <row r="170" spans="3:96" ht="12" customHeight="1"/>
    <row r="171" spans="3:96" ht="12" customHeight="1"/>
    <row r="172" spans="3:96" ht="12" customHeight="1"/>
  </sheetData>
  <sheetProtection algorithmName="SHA-512" hashValue="1JxfJQ2xba1/Lyr3ltDGmXU4PSc+OcL7r+xZIAM4TMkA3wHIC3WLGsbYcQwfrplHTvTpoC4ynSEmBspaUVfg5Q==" saltValue="KMBsCMeHeQtIpaqedNDnZQ==" spinCount="100000" sheet="1" objects="1" scenarios="1"/>
  <mergeCells count="202">
    <mergeCell ref="F2:AQ39"/>
    <mergeCell ref="N81:AJ82"/>
    <mergeCell ref="AL81:AR82"/>
    <mergeCell ref="N83:AI83"/>
    <mergeCell ref="C84:P85"/>
    <mergeCell ref="AF85:AH85"/>
    <mergeCell ref="AI85:AJ85"/>
    <mergeCell ref="AL85:AM85"/>
    <mergeCell ref="AO85:AP85"/>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G125:AA125"/>
    <mergeCell ref="AF125:AF133"/>
    <mergeCell ref="AG125:AN127"/>
    <mergeCell ref="AP125:AR127"/>
    <mergeCell ref="G126:AA138"/>
    <mergeCell ref="AG128:AG129"/>
    <mergeCell ref="AH128:AK129"/>
    <mergeCell ref="AL128:AL129"/>
    <mergeCell ref="G140:N141"/>
    <mergeCell ref="O140:AC141"/>
    <mergeCell ref="G142:N143"/>
    <mergeCell ref="O142:AC143"/>
    <mergeCell ref="B145:J146"/>
    <mergeCell ref="L145:AN147"/>
    <mergeCell ref="AP128:AR130"/>
    <mergeCell ref="AG130:AN133"/>
    <mergeCell ref="AP131:AR133"/>
    <mergeCell ref="AF136:AS137"/>
    <mergeCell ref="AF138:AS138"/>
    <mergeCell ref="AF139:AS140"/>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AJ156:AJ157"/>
    <mergeCell ref="AK156:AK157"/>
    <mergeCell ref="AL156:AL157"/>
    <mergeCell ref="AM156:AM157"/>
    <mergeCell ref="AB156:AB157"/>
    <mergeCell ref="AC156:AC157"/>
    <mergeCell ref="AD156:AD157"/>
    <mergeCell ref="AE156:AE157"/>
    <mergeCell ref="AF156:AF157"/>
    <mergeCell ref="AG156:AG157"/>
    <mergeCell ref="Z160:AA161"/>
    <mergeCell ref="G158:I159"/>
    <mergeCell ref="J158:S159"/>
    <mergeCell ref="T158:X159"/>
    <mergeCell ref="Y158:AK159"/>
    <mergeCell ref="AL158:AM159"/>
    <mergeCell ref="G160:L161"/>
    <mergeCell ref="M160:M161"/>
    <mergeCell ref="N160:N161"/>
    <mergeCell ref="O160:O161"/>
    <mergeCell ref="P160:P161"/>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s>
  <phoneticPr fontId="3"/>
  <dataValidations count="4">
    <dataValidation type="list" allowBlank="1" showInputMessage="1" showErrorMessage="1" sqref="D163:D165 D156:D161" xr:uid="{E8D1B4C9-4381-4CFF-B8C2-C1E9341F8030}">
      <formula1>"□,☑"</formula1>
    </dataValidation>
    <dataValidation imeMode="fullKatakana" allowBlank="1" showInputMessage="1" showErrorMessage="1" sqref="J115:AP116 J156:AM157 K150:AM151" xr:uid="{8FA088A1-380B-45BF-AF35-D78622319254}"/>
    <dataValidation imeMode="fullKatakana" allowBlank="1" showInputMessage="1" showErrorMessage="1" prompt="フリガナは省略せずにご記入ください。_x000a_法人の場合は、会社名、金融機関のお届け肩書き、代表者名まで全てご記入ください。" sqref="J150:J151" xr:uid="{E0F415A4-B5E4-42C7-AD9F-CCB61FA93873}"/>
    <dataValidation allowBlank="1" showInputMessage="1" showErrorMessage="1" prompt="「ゆうちょ銀行」ご指定の場合、口座情報欄はすべて手書きでご記入ください。" sqref="J152:AM154" xr:uid="{5E6B0BD0-2867-4C5E-BFAE-0B4E66B34846}"/>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P91"/>
  <sheetViews>
    <sheetView showGridLines="0" showRowColHeaders="0" showZeros="0" zoomScale="85" zoomScaleNormal="85" workbookViewId="0"/>
  </sheetViews>
  <sheetFormatPr defaultColWidth="0" defaultRowHeight="13.2" zeroHeight="1"/>
  <cols>
    <col min="1" max="2" width="2.6640625" customWidth="1"/>
    <col min="3" max="9" width="2.77734375" customWidth="1"/>
    <col min="10" max="10" width="1.88671875" customWidth="1"/>
    <col min="11" max="12" width="2.44140625" customWidth="1"/>
    <col min="13" max="13" width="2" customWidth="1"/>
    <col min="14" max="14" width="2.44140625" customWidth="1"/>
    <col min="15" max="15" width="3" customWidth="1"/>
    <col min="16" max="17" width="1.21875" customWidth="1"/>
    <col min="18" max="18" width="1.6640625" customWidth="1"/>
    <col min="19" max="20" width="2.6640625" customWidth="1"/>
    <col min="21" max="21" width="1.6640625" customWidth="1"/>
    <col min="22" max="22" width="2.44140625" customWidth="1"/>
    <col min="23" max="23" width="2.6640625" customWidth="1"/>
    <col min="24" max="24" width="0.6640625" customWidth="1"/>
    <col min="25" max="25" width="3.109375" customWidth="1"/>
    <col min="26" max="26" width="2.6640625" customWidth="1"/>
    <col min="27" max="27" width="2.33203125" customWidth="1"/>
    <col min="28" max="32" width="2.77734375" customWidth="1"/>
    <col min="33" max="33" width="3.109375" customWidth="1"/>
    <col min="34" max="34" width="2.6640625" customWidth="1"/>
    <col min="35" max="35" width="2.44140625" customWidth="1"/>
    <col min="36" max="36" width="2.6640625" customWidth="1"/>
    <col min="37" max="39" width="2.44140625" customWidth="1"/>
    <col min="40" max="42" width="2.6640625" customWidth="1"/>
    <col min="43" max="16384" width="9" hidden="1"/>
  </cols>
  <sheetData>
    <row r="1" spans="1:42" ht="10.5" customHeight="1"/>
    <row r="2" spans="1:42" ht="10.5" customHeight="1"/>
    <row r="3" spans="1:42" ht="10.5" customHeight="1"/>
    <row r="4" spans="1:42" ht="10.5" customHeight="1">
      <c r="B4" s="42"/>
      <c r="C4" s="1686" t="s">
        <v>20</v>
      </c>
      <c r="D4" s="1686"/>
      <c r="E4" s="1686"/>
      <c r="F4" s="1686"/>
      <c r="G4" s="1686"/>
      <c r="H4" s="1686"/>
      <c r="I4" s="1686"/>
      <c r="J4" s="1686"/>
      <c r="K4" s="1686"/>
      <c r="L4" s="1686"/>
      <c r="M4" s="1686"/>
      <c r="N4" s="1686"/>
      <c r="O4" s="1686"/>
      <c r="P4" s="1686"/>
      <c r="Q4" s="1686"/>
      <c r="R4" s="1686"/>
      <c r="S4" s="1686"/>
      <c r="T4" s="1686"/>
      <c r="U4" s="1686"/>
      <c r="V4" s="1686"/>
      <c r="W4" s="1686"/>
      <c r="X4" s="1686"/>
      <c r="Y4" s="1686"/>
      <c r="Z4" s="1686"/>
      <c r="AA4" s="1686"/>
      <c r="AB4" s="1686"/>
      <c r="AC4" s="1686"/>
      <c r="AD4" s="1686"/>
      <c r="AE4" s="1686"/>
      <c r="AF4" s="1686"/>
      <c r="AG4" s="1686"/>
      <c r="AH4" s="1686"/>
      <c r="AI4" s="1686"/>
      <c r="AJ4" s="1686"/>
      <c r="AK4" s="1686"/>
      <c r="AL4" s="1686"/>
      <c r="AM4" s="1686"/>
      <c r="AN4" s="1686"/>
      <c r="AO4" s="42"/>
      <c r="AP4" s="42"/>
    </row>
    <row r="5" spans="1:42" ht="10.5" customHeight="1">
      <c r="A5" s="42"/>
      <c r="B5" s="42"/>
      <c r="C5" s="1686"/>
      <c r="D5" s="1686"/>
      <c r="E5" s="1686"/>
      <c r="F5" s="1686"/>
      <c r="G5" s="1686"/>
      <c r="H5" s="1686"/>
      <c r="I5" s="1686"/>
      <c r="J5" s="1686"/>
      <c r="K5" s="1686"/>
      <c r="L5" s="1686"/>
      <c r="M5" s="1686"/>
      <c r="N5" s="1686"/>
      <c r="O5" s="1686"/>
      <c r="P5" s="1686"/>
      <c r="Q5" s="1686"/>
      <c r="R5" s="1686"/>
      <c r="S5" s="1686"/>
      <c r="T5" s="1686"/>
      <c r="U5" s="1686"/>
      <c r="V5" s="1686"/>
      <c r="W5" s="1686"/>
      <c r="X5" s="1686"/>
      <c r="Y5" s="1686"/>
      <c r="Z5" s="1686"/>
      <c r="AA5" s="1686"/>
      <c r="AB5" s="1686"/>
      <c r="AC5" s="1686"/>
      <c r="AD5" s="1686"/>
      <c r="AE5" s="1686"/>
      <c r="AF5" s="1686"/>
      <c r="AG5" s="1686"/>
      <c r="AH5" s="1686"/>
      <c r="AI5" s="1686"/>
      <c r="AJ5" s="1686"/>
      <c r="AK5" s="1686"/>
      <c r="AL5" s="1686"/>
      <c r="AM5" s="1686"/>
      <c r="AN5" s="1686"/>
      <c r="AO5" s="42"/>
      <c r="AP5" s="42"/>
    </row>
    <row r="6" spans="1:42" ht="10.5" customHeight="1">
      <c r="A6" s="42"/>
      <c r="B6" s="42"/>
      <c r="C6" s="1686"/>
      <c r="D6" s="1686"/>
      <c r="E6" s="1686"/>
      <c r="F6" s="1686"/>
      <c r="G6" s="1686"/>
      <c r="H6" s="1686"/>
      <c r="I6" s="1686"/>
      <c r="J6" s="1686"/>
      <c r="K6" s="1686"/>
      <c r="L6" s="1686"/>
      <c r="M6" s="1686"/>
      <c r="N6" s="1686"/>
      <c r="O6" s="1686"/>
      <c r="P6" s="1686"/>
      <c r="Q6" s="1686"/>
      <c r="R6" s="1686"/>
      <c r="S6" s="1686"/>
      <c r="T6" s="1686"/>
      <c r="U6" s="1686"/>
      <c r="V6" s="1686"/>
      <c r="W6" s="1686"/>
      <c r="X6" s="1686"/>
      <c r="Y6" s="1686"/>
      <c r="Z6" s="1686"/>
      <c r="AA6" s="1686"/>
      <c r="AB6" s="1686"/>
      <c r="AC6" s="1686"/>
      <c r="AD6" s="1686"/>
      <c r="AE6" s="1686"/>
      <c r="AF6" s="1686"/>
      <c r="AG6" s="1686"/>
      <c r="AH6" s="1686"/>
      <c r="AI6" s="1686"/>
      <c r="AJ6" s="1686"/>
      <c r="AK6" s="1686"/>
      <c r="AL6" s="1686"/>
      <c r="AM6" s="1686"/>
      <c r="AN6" s="1686"/>
      <c r="AO6" s="42"/>
      <c r="AP6" s="42"/>
    </row>
    <row r="7" spans="1:42" ht="10.5" customHeight="1">
      <c r="A7" s="42"/>
      <c r="B7" s="42"/>
      <c r="C7" s="1686"/>
      <c r="D7" s="1686"/>
      <c r="E7" s="1686"/>
      <c r="F7" s="1686"/>
      <c r="G7" s="1686"/>
      <c r="H7" s="1686"/>
      <c r="I7" s="1686"/>
      <c r="J7" s="1686"/>
      <c r="K7" s="1686"/>
      <c r="L7" s="1686"/>
      <c r="M7" s="1686"/>
      <c r="N7" s="1686"/>
      <c r="O7" s="1686"/>
      <c r="P7" s="1686"/>
      <c r="Q7" s="1686"/>
      <c r="R7" s="1686"/>
      <c r="S7" s="1686"/>
      <c r="T7" s="1686"/>
      <c r="U7" s="1686"/>
      <c r="V7" s="1686"/>
      <c r="W7" s="1686"/>
      <c r="X7" s="1686"/>
      <c r="Y7" s="1686"/>
      <c r="Z7" s="1686"/>
      <c r="AA7" s="1686"/>
      <c r="AB7" s="1686"/>
      <c r="AC7" s="1686"/>
      <c r="AD7" s="1686"/>
      <c r="AE7" s="1686"/>
      <c r="AF7" s="1686"/>
      <c r="AG7" s="1686"/>
      <c r="AH7" s="1686"/>
      <c r="AI7" s="1686"/>
      <c r="AJ7" s="1686"/>
      <c r="AK7" s="1686"/>
      <c r="AL7" s="1686"/>
      <c r="AM7" s="1686"/>
      <c r="AN7" s="1686"/>
      <c r="AO7" s="42"/>
      <c r="AP7" s="42"/>
    </row>
    <row r="8" spans="1:42" ht="10.5" customHeight="1">
      <c r="A8" s="42"/>
      <c r="B8" s="42"/>
      <c r="C8" s="1686"/>
      <c r="D8" s="1686"/>
      <c r="E8" s="1686"/>
      <c r="F8" s="1686"/>
      <c r="G8" s="1686"/>
      <c r="H8" s="1686"/>
      <c r="I8" s="1686"/>
      <c r="J8" s="1686"/>
      <c r="K8" s="1686"/>
      <c r="L8" s="1686"/>
      <c r="M8" s="1686"/>
      <c r="N8" s="1686"/>
      <c r="O8" s="1686"/>
      <c r="P8" s="1686"/>
      <c r="Q8" s="1686"/>
      <c r="R8" s="1686"/>
      <c r="S8" s="1686"/>
      <c r="T8" s="1686"/>
      <c r="U8" s="1686"/>
      <c r="V8" s="1686"/>
      <c r="W8" s="1686"/>
      <c r="X8" s="1686"/>
      <c r="Y8" s="1686"/>
      <c r="Z8" s="1686"/>
      <c r="AA8" s="1686"/>
      <c r="AB8" s="1686"/>
      <c r="AC8" s="1686"/>
      <c r="AD8" s="1686"/>
      <c r="AE8" s="1686"/>
      <c r="AF8" s="1686"/>
      <c r="AG8" s="1686"/>
      <c r="AH8" s="1686"/>
      <c r="AI8" s="1686"/>
      <c r="AJ8" s="1686"/>
      <c r="AK8" s="1686"/>
      <c r="AL8" s="1686"/>
      <c r="AM8" s="1686"/>
      <c r="AN8" s="1686"/>
      <c r="AO8" s="42"/>
      <c r="AP8" s="42"/>
    </row>
    <row r="9" spans="1:42" ht="10.5" customHeight="1">
      <c r="B9" s="14"/>
      <c r="D9" s="1687" t="s">
        <v>178</v>
      </c>
      <c r="E9" s="1687"/>
      <c r="F9" s="1687"/>
      <c r="G9" s="1687"/>
      <c r="H9" s="1687"/>
      <c r="I9" s="1687"/>
      <c r="J9" s="1687"/>
      <c r="K9" s="1687"/>
      <c r="L9" s="1687"/>
      <c r="M9" s="1687"/>
      <c r="N9" s="1687"/>
      <c r="O9" s="1687"/>
      <c r="P9" s="1687"/>
      <c r="Q9" s="1687"/>
      <c r="R9" s="1687"/>
      <c r="S9" s="1687"/>
      <c r="T9" s="1687"/>
      <c r="U9" s="1687"/>
      <c r="V9" s="1687"/>
      <c r="W9" s="1687"/>
      <c r="X9" s="1687"/>
      <c r="Y9" s="1687"/>
      <c r="Z9" s="1687"/>
      <c r="AA9" s="1687"/>
      <c r="AB9" s="1687"/>
      <c r="AC9" s="1687"/>
      <c r="AD9" s="1687"/>
      <c r="AE9" s="1687"/>
      <c r="AF9" s="1687"/>
      <c r="AG9" s="1687"/>
      <c r="AH9" s="1687"/>
      <c r="AI9" s="1687"/>
      <c r="AJ9" s="1687"/>
      <c r="AK9" s="1687"/>
      <c r="AL9" s="1687"/>
      <c r="AM9" s="1687"/>
      <c r="AN9" s="14"/>
      <c r="AO9" s="14"/>
      <c r="AP9" s="14"/>
    </row>
    <row r="10" spans="1:42" ht="10.5" customHeight="1">
      <c r="A10" s="14"/>
      <c r="B10" s="14"/>
      <c r="C10" s="14"/>
      <c r="D10" s="1687"/>
      <c r="E10" s="1687"/>
      <c r="F10" s="1687"/>
      <c r="G10" s="1687"/>
      <c r="H10" s="1687"/>
      <c r="I10" s="1687"/>
      <c r="J10" s="1687"/>
      <c r="K10" s="1687"/>
      <c r="L10" s="1687"/>
      <c r="M10" s="1687"/>
      <c r="N10" s="1687"/>
      <c r="O10" s="1687"/>
      <c r="P10" s="1687"/>
      <c r="Q10" s="1687"/>
      <c r="R10" s="1687"/>
      <c r="S10" s="1687"/>
      <c r="T10" s="1687"/>
      <c r="U10" s="1687"/>
      <c r="V10" s="1687"/>
      <c r="W10" s="1687"/>
      <c r="X10" s="1687"/>
      <c r="Y10" s="1687"/>
      <c r="Z10" s="1687"/>
      <c r="AA10" s="1687"/>
      <c r="AB10" s="1687"/>
      <c r="AC10" s="1687"/>
      <c r="AD10" s="1687"/>
      <c r="AE10" s="1687"/>
      <c r="AF10" s="1687"/>
      <c r="AG10" s="1687"/>
      <c r="AH10" s="1687"/>
      <c r="AI10" s="1687"/>
      <c r="AJ10" s="1687"/>
      <c r="AK10" s="1687"/>
      <c r="AL10" s="1687"/>
      <c r="AM10" s="1687"/>
      <c r="AN10" s="14"/>
      <c r="AO10" s="14"/>
      <c r="AP10" s="14"/>
    </row>
    <row r="11" spans="1:42" ht="10.5" customHeight="1">
      <c r="A11" s="14"/>
      <c r="B11" s="14"/>
      <c r="C11" s="14"/>
      <c r="D11" s="1687"/>
      <c r="E11" s="1687"/>
      <c r="F11" s="1687"/>
      <c r="G11" s="1687"/>
      <c r="H11" s="1687"/>
      <c r="I11" s="1687"/>
      <c r="J11" s="1687"/>
      <c r="K11" s="1687"/>
      <c r="L11" s="1687"/>
      <c r="M11" s="1687"/>
      <c r="N11" s="1687"/>
      <c r="O11" s="1687"/>
      <c r="P11" s="1687"/>
      <c r="Q11" s="1687"/>
      <c r="R11" s="1687"/>
      <c r="S11" s="1687"/>
      <c r="T11" s="1687"/>
      <c r="U11" s="1687"/>
      <c r="V11" s="1687"/>
      <c r="W11" s="1687"/>
      <c r="X11" s="1687"/>
      <c r="Y11" s="1687"/>
      <c r="Z11" s="1687"/>
      <c r="AA11" s="1687"/>
      <c r="AB11" s="1687"/>
      <c r="AC11" s="1687"/>
      <c r="AD11" s="1687"/>
      <c r="AE11" s="1687"/>
      <c r="AF11" s="1687"/>
      <c r="AG11" s="1687"/>
      <c r="AH11" s="1687"/>
      <c r="AI11" s="1687"/>
      <c r="AJ11" s="1687"/>
      <c r="AK11" s="1687"/>
      <c r="AL11" s="1687"/>
      <c r="AM11" s="1687"/>
      <c r="AN11" s="14"/>
      <c r="AO11" s="14"/>
      <c r="AP11" s="14"/>
    </row>
    <row r="12" spans="1:42" ht="10.5" customHeight="1" thickBot="1">
      <c r="A12" s="1"/>
      <c r="B12" s="1"/>
      <c r="C12" s="14"/>
      <c r="D12" s="1688"/>
      <c r="E12" s="1688"/>
      <c r="F12" s="1688"/>
      <c r="G12" s="1688"/>
      <c r="H12" s="1688"/>
      <c r="I12" s="1688"/>
      <c r="J12" s="1688"/>
      <c r="K12" s="1688"/>
      <c r="L12" s="1688"/>
      <c r="M12" s="1688"/>
      <c r="N12" s="1688"/>
      <c r="O12" s="1688"/>
      <c r="P12" s="1688"/>
      <c r="Q12" s="1688"/>
      <c r="R12" s="1688"/>
      <c r="S12" s="1688"/>
      <c r="T12" s="1688"/>
      <c r="U12" s="1688"/>
      <c r="V12" s="1688"/>
      <c r="W12" s="1688"/>
      <c r="X12" s="1688"/>
      <c r="Y12" s="1688"/>
      <c r="Z12" s="1688"/>
      <c r="AA12" s="1688"/>
      <c r="AB12" s="1688"/>
      <c r="AC12" s="1688"/>
      <c r="AD12" s="1688"/>
      <c r="AE12" s="1688"/>
      <c r="AF12" s="1688"/>
      <c r="AG12" s="1688"/>
      <c r="AH12" s="1688"/>
      <c r="AI12" s="1688"/>
      <c r="AJ12" s="1688"/>
      <c r="AK12" s="1688"/>
      <c r="AL12" s="1688"/>
      <c r="AM12" s="1688"/>
      <c r="AN12" s="14"/>
      <c r="AO12" s="1"/>
      <c r="AP12" s="1"/>
    </row>
    <row r="13" spans="1:42" ht="10.5" customHeight="1" thickTop="1">
      <c r="A13" s="1"/>
      <c r="B13" s="1"/>
      <c r="C13" s="1"/>
      <c r="D13" s="1696" t="s">
        <v>30</v>
      </c>
      <c r="E13" s="1697"/>
      <c r="F13" s="1697"/>
      <c r="G13" s="1697"/>
      <c r="H13" s="1697"/>
      <c r="I13" s="1697"/>
      <c r="J13" s="1697"/>
      <c r="K13" s="1697"/>
      <c r="L13" s="1697"/>
      <c r="M13" s="1697"/>
      <c r="N13" s="1697"/>
      <c r="O13" s="1697"/>
      <c r="P13" s="1697"/>
      <c r="Q13" s="1697"/>
      <c r="R13" s="1697"/>
      <c r="S13" s="1697"/>
      <c r="T13" s="1697"/>
      <c r="U13" s="1697"/>
      <c r="V13" s="1697"/>
      <c r="W13" s="1697"/>
      <c r="X13" s="1697"/>
      <c r="Y13" s="1697"/>
      <c r="Z13" s="1697"/>
      <c r="AA13" s="1697"/>
      <c r="AB13" s="1697"/>
      <c r="AC13" s="1697"/>
      <c r="AD13" s="1697"/>
      <c r="AE13" s="1697"/>
      <c r="AF13" s="1697"/>
      <c r="AG13" s="1697"/>
      <c r="AH13" s="1697"/>
      <c r="AI13" s="1697"/>
      <c r="AJ13" s="1697"/>
      <c r="AK13" s="1697"/>
      <c r="AL13" s="1697"/>
      <c r="AM13" s="1698"/>
      <c r="AN13" s="1"/>
      <c r="AO13" s="1"/>
      <c r="AP13" s="1"/>
    </row>
    <row r="14" spans="1:42" ht="10.5" customHeight="1" thickBot="1">
      <c r="A14" s="1"/>
      <c r="B14" s="1"/>
      <c r="C14" s="1"/>
      <c r="D14" s="1699"/>
      <c r="E14" s="1700"/>
      <c r="F14" s="1700"/>
      <c r="G14" s="1700"/>
      <c r="H14" s="1700"/>
      <c r="I14" s="1700"/>
      <c r="J14" s="1700"/>
      <c r="K14" s="1700"/>
      <c r="L14" s="1700"/>
      <c r="M14" s="1700"/>
      <c r="N14" s="1700"/>
      <c r="O14" s="1700"/>
      <c r="P14" s="1700"/>
      <c r="Q14" s="1700"/>
      <c r="R14" s="1700"/>
      <c r="S14" s="1700"/>
      <c r="T14" s="1700"/>
      <c r="U14" s="1700"/>
      <c r="V14" s="1700"/>
      <c r="W14" s="1700"/>
      <c r="X14" s="1700"/>
      <c r="Y14" s="1700"/>
      <c r="Z14" s="1700"/>
      <c r="AA14" s="1700"/>
      <c r="AB14" s="1700"/>
      <c r="AC14" s="1700"/>
      <c r="AD14" s="1700"/>
      <c r="AE14" s="1700"/>
      <c r="AF14" s="1700"/>
      <c r="AG14" s="1700"/>
      <c r="AH14" s="1700"/>
      <c r="AI14" s="1700"/>
      <c r="AJ14" s="1700"/>
      <c r="AK14" s="1700"/>
      <c r="AL14" s="1700"/>
      <c r="AM14" s="1701"/>
      <c r="AN14" s="1"/>
      <c r="AO14" s="1"/>
      <c r="AP14" s="1"/>
    </row>
    <row r="15" spans="1:42" ht="4.5" customHeight="1" thickTop="1">
      <c r="A15" s="1"/>
      <c r="B15" s="1"/>
      <c r="C15" s="1"/>
      <c r="D15" s="20"/>
      <c r="E15" s="29"/>
      <c r="F15" s="29"/>
      <c r="G15" s="29"/>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21"/>
      <c r="AN15" s="1"/>
      <c r="AO15" s="1"/>
      <c r="AP15" s="1"/>
    </row>
    <row r="16" spans="1:42" ht="14.25" customHeight="1">
      <c r="A16" s="1"/>
      <c r="B16" s="1"/>
      <c r="C16" s="1"/>
      <c r="D16" s="6"/>
      <c r="E16" s="41" t="s">
        <v>139</v>
      </c>
      <c r="F16" s="804" t="s">
        <v>141</v>
      </c>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804"/>
      <c r="AI16" s="804"/>
      <c r="AJ16" s="804"/>
      <c r="AK16" s="804"/>
      <c r="AL16" s="804"/>
      <c r="AM16" s="7"/>
      <c r="AN16" s="1"/>
      <c r="AO16" s="1"/>
      <c r="AP16" s="1"/>
    </row>
    <row r="17" spans="1:42" ht="14.25" customHeight="1">
      <c r="A17" s="1"/>
      <c r="B17" s="1"/>
      <c r="C17" s="1"/>
      <c r="D17" s="6"/>
      <c r="E17" s="41"/>
      <c r="F17" s="804"/>
      <c r="G17" s="804"/>
      <c r="H17" s="804"/>
      <c r="I17" s="804"/>
      <c r="J17" s="804"/>
      <c r="K17" s="804"/>
      <c r="L17" s="804"/>
      <c r="M17" s="804"/>
      <c r="N17" s="804"/>
      <c r="O17" s="804"/>
      <c r="P17" s="804"/>
      <c r="Q17" s="804"/>
      <c r="R17" s="804"/>
      <c r="S17" s="804"/>
      <c r="T17" s="804"/>
      <c r="U17" s="804"/>
      <c r="V17" s="804"/>
      <c r="W17" s="804"/>
      <c r="X17" s="804"/>
      <c r="Y17" s="804"/>
      <c r="Z17" s="804"/>
      <c r="AA17" s="804"/>
      <c r="AB17" s="804"/>
      <c r="AC17" s="804"/>
      <c r="AD17" s="804"/>
      <c r="AE17" s="804"/>
      <c r="AF17" s="804"/>
      <c r="AG17" s="804"/>
      <c r="AH17" s="804"/>
      <c r="AI17" s="804"/>
      <c r="AJ17" s="804"/>
      <c r="AK17" s="804"/>
      <c r="AL17" s="804"/>
      <c r="AM17" s="7"/>
      <c r="AN17" s="1"/>
      <c r="AO17" s="1"/>
      <c r="AP17" s="1"/>
    </row>
    <row r="18" spans="1:42" ht="14.25" customHeight="1">
      <c r="A18" s="1"/>
      <c r="B18" s="1"/>
      <c r="C18" s="1"/>
      <c r="D18" s="6"/>
      <c r="E18" s="41" t="s">
        <v>140</v>
      </c>
      <c r="F18" s="804" t="s">
        <v>142</v>
      </c>
      <c r="G18" s="804"/>
      <c r="H18" s="804"/>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7"/>
      <c r="AN18" s="1"/>
      <c r="AO18" s="1"/>
      <c r="AP18" s="1"/>
    </row>
    <row r="19" spans="1:42" ht="14.25" customHeight="1">
      <c r="A19" s="1"/>
      <c r="B19" s="1"/>
      <c r="C19" s="1"/>
      <c r="D19" s="6"/>
      <c r="E19" s="30"/>
      <c r="F19" s="804"/>
      <c r="G19" s="804"/>
      <c r="H19" s="804"/>
      <c r="I19" s="804"/>
      <c r="J19" s="804"/>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7"/>
      <c r="AN19" s="1"/>
      <c r="AO19" s="1"/>
      <c r="AP19" s="1"/>
    </row>
    <row r="20" spans="1:42" ht="4.5" customHeight="1" thickBot="1">
      <c r="A20" s="1"/>
      <c r="B20" s="1"/>
      <c r="C20" s="1"/>
      <c r="D20" s="8"/>
      <c r="E20" s="19"/>
      <c r="F20" s="19"/>
      <c r="G20" s="19"/>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
      <c r="AN20" s="1"/>
      <c r="AO20" s="1"/>
      <c r="AP20" s="1"/>
    </row>
    <row r="21" spans="1:42" ht="10.5" customHeight="1" thickTop="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0.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0.5" customHeight="1">
      <c r="A23" s="2"/>
      <c r="B23" s="2"/>
      <c r="C23" s="1705" t="s">
        <v>21</v>
      </c>
      <c r="D23" s="1705"/>
      <c r="E23" s="1705"/>
      <c r="F23" s="1705"/>
      <c r="G23" s="1705"/>
      <c r="H23" s="1705"/>
      <c r="I23" s="1705"/>
      <c r="J23" s="1705"/>
      <c r="K23" s="1705"/>
      <c r="L23" s="1705"/>
      <c r="M23" s="1705"/>
      <c r="N23" s="1705"/>
      <c r="O23" s="1705"/>
      <c r="P23" s="1705"/>
      <c r="Q23" s="1705"/>
      <c r="R23" s="1705"/>
      <c r="S23" s="1705"/>
      <c r="T23" s="1705"/>
      <c r="U23" s="1705"/>
      <c r="V23" s="1705"/>
      <c r="W23" s="1705"/>
      <c r="X23" s="1705"/>
      <c r="Y23" s="1705"/>
      <c r="Z23" s="1705"/>
      <c r="AA23" s="1705"/>
      <c r="AB23" s="1705"/>
      <c r="AC23" s="1705"/>
      <c r="AD23" s="1705"/>
      <c r="AE23" s="1705"/>
      <c r="AF23" s="1705"/>
      <c r="AG23" s="1705"/>
      <c r="AH23" s="1705"/>
      <c r="AI23" s="1705"/>
      <c r="AJ23" s="1705"/>
      <c r="AK23" s="1705"/>
      <c r="AL23" s="1705"/>
      <c r="AM23" s="1705"/>
      <c r="AN23" s="1705"/>
      <c r="AO23" s="2"/>
      <c r="AP23" s="2"/>
    </row>
    <row r="24" spans="1:42" ht="10.5" customHeight="1">
      <c r="A24" s="2"/>
      <c r="B24" s="2"/>
      <c r="C24" s="1705"/>
      <c r="D24" s="1705"/>
      <c r="E24" s="1705"/>
      <c r="F24" s="1705"/>
      <c r="G24" s="1705"/>
      <c r="H24" s="1705"/>
      <c r="I24" s="1705"/>
      <c r="J24" s="1705"/>
      <c r="K24" s="1705"/>
      <c r="L24" s="1705"/>
      <c r="M24" s="1705"/>
      <c r="N24" s="1705"/>
      <c r="O24" s="1705"/>
      <c r="P24" s="1705"/>
      <c r="Q24" s="1705"/>
      <c r="R24" s="1705"/>
      <c r="S24" s="1705"/>
      <c r="T24" s="1705"/>
      <c r="U24" s="1705"/>
      <c r="V24" s="1705"/>
      <c r="W24" s="1705"/>
      <c r="X24" s="1705"/>
      <c r="Y24" s="1705"/>
      <c r="Z24" s="1705"/>
      <c r="AA24" s="1705"/>
      <c r="AB24" s="1705"/>
      <c r="AC24" s="1705"/>
      <c r="AD24" s="1705"/>
      <c r="AE24" s="1705"/>
      <c r="AF24" s="1705"/>
      <c r="AG24" s="1705"/>
      <c r="AH24" s="1705"/>
      <c r="AI24" s="1705"/>
      <c r="AJ24" s="1705"/>
      <c r="AK24" s="1705"/>
      <c r="AL24" s="1705"/>
      <c r="AM24" s="1705"/>
      <c r="AN24" s="1705"/>
      <c r="AO24" s="2"/>
      <c r="AP24" s="2"/>
    </row>
    <row r="25" spans="1:42" ht="10.5" customHeight="1">
      <c r="A25" s="2"/>
      <c r="B25" s="2"/>
      <c r="C25" s="1705"/>
      <c r="D25" s="1705"/>
      <c r="E25" s="1705"/>
      <c r="F25" s="1705"/>
      <c r="G25" s="1705"/>
      <c r="H25" s="1705"/>
      <c r="I25" s="1705"/>
      <c r="J25" s="1705"/>
      <c r="K25" s="1705"/>
      <c r="L25" s="1705"/>
      <c r="M25" s="1705"/>
      <c r="N25" s="1705"/>
      <c r="O25" s="1705"/>
      <c r="P25" s="1705"/>
      <c r="Q25" s="1705"/>
      <c r="R25" s="1705"/>
      <c r="S25" s="1705"/>
      <c r="T25" s="1705"/>
      <c r="U25" s="1705"/>
      <c r="V25" s="1705"/>
      <c r="W25" s="1705"/>
      <c r="X25" s="1705"/>
      <c r="Y25" s="1705"/>
      <c r="Z25" s="1705"/>
      <c r="AA25" s="1705"/>
      <c r="AB25" s="1705"/>
      <c r="AC25" s="1705"/>
      <c r="AD25" s="1705"/>
      <c r="AE25" s="1705"/>
      <c r="AF25" s="1705"/>
      <c r="AG25" s="1705"/>
      <c r="AH25" s="1705"/>
      <c r="AI25" s="1705"/>
      <c r="AJ25" s="1705"/>
      <c r="AK25" s="1705"/>
      <c r="AL25" s="1705"/>
      <c r="AM25" s="1705"/>
      <c r="AN25" s="1705"/>
      <c r="AO25" s="2"/>
      <c r="AP25" s="2"/>
    </row>
    <row r="26" spans="1:42" ht="10.5" customHeight="1"/>
    <row r="27" spans="1:42" ht="12" customHeight="1" thickBot="1"/>
    <row r="28" spans="1:42" ht="3.75" customHeight="1">
      <c r="C28" s="612" t="s">
        <v>143</v>
      </c>
      <c r="D28" s="613"/>
      <c r="E28" s="613"/>
      <c r="F28" s="613"/>
      <c r="G28" s="613"/>
      <c r="H28" s="613"/>
      <c r="I28" s="613"/>
      <c r="J28" s="78"/>
      <c r="K28" s="79"/>
      <c r="L28" s="79"/>
      <c r="M28" s="79"/>
      <c r="N28" s="79"/>
      <c r="O28" s="79"/>
      <c r="P28" s="79"/>
      <c r="Q28" s="79"/>
      <c r="R28" s="79"/>
      <c r="S28" s="79"/>
      <c r="T28" s="79"/>
      <c r="U28" s="79"/>
      <c r="V28" s="79"/>
      <c r="W28" s="79"/>
      <c r="X28" s="79"/>
      <c r="Y28" s="79"/>
      <c r="Z28" s="79"/>
      <c r="AA28" s="80"/>
      <c r="AB28" s="1662" t="s">
        <v>134</v>
      </c>
      <c r="AC28" s="1662"/>
      <c r="AD28" s="1662"/>
      <c r="AE28" s="1662"/>
      <c r="AF28" s="1662"/>
      <c r="AG28" s="137"/>
      <c r="AH28" s="79"/>
      <c r="AI28" s="1704">
        <f>入力シート!AN6</f>
        <v>0</v>
      </c>
      <c r="AJ28" s="1704" t="s">
        <v>1</v>
      </c>
      <c r="AK28" s="1702">
        <f>入力シート!AR6</f>
        <v>0</v>
      </c>
      <c r="AL28" s="1704" t="s">
        <v>16</v>
      </c>
      <c r="AM28" s="1704">
        <f>入力シート!AU6</f>
        <v>0</v>
      </c>
      <c r="AN28" s="1689" t="s">
        <v>272</v>
      </c>
    </row>
    <row r="29" spans="1:42" ht="23.1" customHeight="1">
      <c r="C29" s="547"/>
      <c r="D29" s="548"/>
      <c r="E29" s="548"/>
      <c r="F29" s="548"/>
      <c r="G29" s="548"/>
      <c r="H29" s="548"/>
      <c r="I29" s="548"/>
      <c r="J29" s="81"/>
      <c r="K29" s="82" t="str">
        <f>IF(入力シート!K7="正会員","☑","□")</f>
        <v>□</v>
      </c>
      <c r="L29" s="785" t="s">
        <v>61</v>
      </c>
      <c r="M29" s="785"/>
      <c r="N29" s="785"/>
      <c r="O29" s="785"/>
      <c r="P29" s="785"/>
      <c r="Q29" s="785"/>
      <c r="R29" s="809" t="s">
        <v>76</v>
      </c>
      <c r="S29" s="809"/>
      <c r="T29" s="82" t="str">
        <f>IF(入力シート!K7="準会員","☑","□")</f>
        <v>☑</v>
      </c>
      <c r="U29" s="785" t="s">
        <v>62</v>
      </c>
      <c r="V29" s="785"/>
      <c r="W29" s="785"/>
      <c r="X29" s="785"/>
      <c r="Y29" s="785"/>
      <c r="Z29" s="785"/>
      <c r="AA29" s="1706"/>
      <c r="AB29" s="860"/>
      <c r="AC29" s="860"/>
      <c r="AD29" s="860"/>
      <c r="AE29" s="860"/>
      <c r="AF29" s="860"/>
      <c r="AG29" s="1693" t="s">
        <v>274</v>
      </c>
      <c r="AH29" s="859"/>
      <c r="AI29" s="803"/>
      <c r="AJ29" s="803"/>
      <c r="AK29" s="1703"/>
      <c r="AL29" s="803"/>
      <c r="AM29" s="803"/>
      <c r="AN29" s="1690"/>
    </row>
    <row r="30" spans="1:42" ht="3.75" customHeight="1">
      <c r="C30" s="550"/>
      <c r="D30" s="551"/>
      <c r="E30" s="551"/>
      <c r="F30" s="551"/>
      <c r="G30" s="551"/>
      <c r="H30" s="551"/>
      <c r="I30" s="551"/>
      <c r="J30" s="83"/>
      <c r="K30" s="84"/>
      <c r="L30" s="84"/>
      <c r="M30" s="84"/>
      <c r="N30" s="84"/>
      <c r="O30" s="84"/>
      <c r="P30" s="84"/>
      <c r="Q30" s="84"/>
      <c r="R30" s="84"/>
      <c r="S30" s="84"/>
      <c r="T30" s="84"/>
      <c r="U30" s="84"/>
      <c r="V30" s="84"/>
      <c r="W30" s="84"/>
      <c r="X30" s="84"/>
      <c r="Y30" s="84"/>
      <c r="Z30" s="84"/>
      <c r="AA30" s="85"/>
      <c r="AB30" s="860"/>
      <c r="AC30" s="860"/>
      <c r="AD30" s="860"/>
      <c r="AE30" s="860"/>
      <c r="AF30" s="860"/>
      <c r="AG30" s="138"/>
      <c r="AH30" s="77"/>
      <c r="AI30" s="803"/>
      <c r="AJ30" s="803"/>
      <c r="AK30" s="1703"/>
      <c r="AL30" s="803"/>
      <c r="AM30" s="803"/>
      <c r="AN30" s="1690"/>
    </row>
    <row r="31" spans="1:42" ht="5.25" customHeight="1">
      <c r="C31" s="543" t="s">
        <v>172</v>
      </c>
      <c r="D31" s="544"/>
      <c r="E31" s="544"/>
      <c r="F31" s="544"/>
      <c r="G31" s="544"/>
      <c r="H31" s="544"/>
      <c r="I31" s="545"/>
      <c r="J31" s="86"/>
      <c r="K31" s="77"/>
      <c r="L31" s="77"/>
      <c r="M31" s="77"/>
      <c r="N31" s="77"/>
      <c r="O31" s="77"/>
      <c r="P31" s="77"/>
      <c r="Q31" s="77"/>
      <c r="R31" s="77"/>
      <c r="S31" s="77"/>
      <c r="T31" s="77"/>
      <c r="U31" s="77"/>
      <c r="V31" s="77"/>
      <c r="W31" s="77"/>
      <c r="X31" s="77"/>
      <c r="Y31" s="77"/>
      <c r="Z31" s="77"/>
      <c r="AA31" s="77"/>
      <c r="AB31" s="860" t="s">
        <v>4</v>
      </c>
      <c r="AC31" s="860"/>
      <c r="AD31" s="860"/>
      <c r="AE31" s="860"/>
      <c r="AF31" s="860"/>
      <c r="AG31" s="1743">
        <f>入力シート!AL55</f>
        <v>0</v>
      </c>
      <c r="AH31" s="1691"/>
      <c r="AI31" s="1691">
        <f>入力シート!AN55</f>
        <v>0</v>
      </c>
      <c r="AJ31" s="1691" t="s">
        <v>1</v>
      </c>
      <c r="AK31" s="1715">
        <f>入力シート!AR55</f>
        <v>0</v>
      </c>
      <c r="AL31" s="1691" t="s">
        <v>16</v>
      </c>
      <c r="AM31" s="1691">
        <f>入力シート!AU55</f>
        <v>0</v>
      </c>
      <c r="AN31" s="1740" t="s">
        <v>272</v>
      </c>
    </row>
    <row r="32" spans="1:42" ht="23.1" customHeight="1">
      <c r="C32" s="547"/>
      <c r="D32" s="548"/>
      <c r="E32" s="548"/>
      <c r="F32" s="548"/>
      <c r="G32" s="548"/>
      <c r="H32" s="548"/>
      <c r="I32" s="549"/>
      <c r="J32" s="81"/>
      <c r="K32" s="55" t="str">
        <f>IF(入力シート!K56="大臣","☑","□")</f>
        <v>□</v>
      </c>
      <c r="L32" s="809" t="s">
        <v>63</v>
      </c>
      <c r="M32" s="809"/>
      <c r="N32" s="55" t="str">
        <f>IF(入力シート!K56="東京都知事","☑","□")</f>
        <v>□</v>
      </c>
      <c r="O32" s="809" t="s">
        <v>64</v>
      </c>
      <c r="P32" s="809"/>
      <c r="Q32" s="809"/>
      <c r="R32" s="61" t="s">
        <v>65</v>
      </c>
      <c r="S32" s="809">
        <f>入力シート!L57</f>
        <v>0</v>
      </c>
      <c r="T32" s="809"/>
      <c r="U32" s="61" t="s">
        <v>66</v>
      </c>
      <c r="V32" s="61" t="s">
        <v>67</v>
      </c>
      <c r="W32" s="809">
        <f>入力シート!U57</f>
        <v>0</v>
      </c>
      <c r="X32" s="809"/>
      <c r="Y32" s="809"/>
      <c r="Z32" s="809"/>
      <c r="AA32" s="61" t="s">
        <v>68</v>
      </c>
      <c r="AB32" s="860"/>
      <c r="AC32" s="860"/>
      <c r="AD32" s="860"/>
      <c r="AE32" s="860"/>
      <c r="AF32" s="860"/>
      <c r="AG32" s="1744"/>
      <c r="AH32" s="803"/>
      <c r="AI32" s="803"/>
      <c r="AJ32" s="803"/>
      <c r="AK32" s="1703"/>
      <c r="AL32" s="803"/>
      <c r="AM32" s="803"/>
      <c r="AN32" s="1690"/>
    </row>
    <row r="33" spans="3:40" ht="6" customHeight="1">
      <c r="C33" s="550"/>
      <c r="D33" s="551"/>
      <c r="E33" s="551"/>
      <c r="F33" s="551"/>
      <c r="G33" s="551"/>
      <c r="H33" s="551"/>
      <c r="I33" s="552"/>
      <c r="J33" s="83"/>
      <c r="K33" s="84"/>
      <c r="L33" s="84"/>
      <c r="M33" s="84"/>
      <c r="N33" s="84"/>
      <c r="O33" s="84"/>
      <c r="P33" s="84"/>
      <c r="Q33" s="84"/>
      <c r="R33" s="84"/>
      <c r="S33" s="84"/>
      <c r="T33" s="84"/>
      <c r="U33" s="84"/>
      <c r="V33" s="84"/>
      <c r="W33" s="84"/>
      <c r="X33" s="84"/>
      <c r="Y33" s="84"/>
      <c r="Z33" s="84"/>
      <c r="AA33" s="84"/>
      <c r="AB33" s="860"/>
      <c r="AC33" s="860"/>
      <c r="AD33" s="860"/>
      <c r="AE33" s="860"/>
      <c r="AF33" s="860"/>
      <c r="AG33" s="1745"/>
      <c r="AH33" s="1692"/>
      <c r="AI33" s="1692"/>
      <c r="AJ33" s="1692"/>
      <c r="AK33" s="1716"/>
      <c r="AL33" s="1692"/>
      <c r="AM33" s="1692"/>
      <c r="AN33" s="1741"/>
    </row>
    <row r="34" spans="3:40" ht="3" customHeight="1">
      <c r="C34" s="543" t="s">
        <v>22</v>
      </c>
      <c r="D34" s="544"/>
      <c r="E34" s="544"/>
      <c r="F34" s="544"/>
      <c r="G34" s="544"/>
      <c r="H34" s="544"/>
      <c r="I34" s="545"/>
      <c r="J34" s="87"/>
      <c r="K34" s="59"/>
      <c r="L34" s="59"/>
      <c r="M34" s="59"/>
      <c r="N34" s="59"/>
      <c r="O34" s="1746">
        <f>入力シート!AB67</f>
        <v>0</v>
      </c>
      <c r="P34" s="1746"/>
      <c r="Q34" s="1746"/>
      <c r="R34" s="813">
        <f>入力シート!AD67</f>
        <v>0</v>
      </c>
      <c r="S34" s="813"/>
      <c r="T34" s="813" t="s">
        <v>70</v>
      </c>
      <c r="U34" s="813">
        <f>入力シート!AG67</f>
        <v>0</v>
      </c>
      <c r="V34" s="813"/>
      <c r="W34" s="813" t="s">
        <v>71</v>
      </c>
      <c r="X34" s="88"/>
      <c r="Y34" s="813">
        <f>入力シート!AK67</f>
        <v>0</v>
      </c>
      <c r="Z34" s="813" t="s">
        <v>72</v>
      </c>
      <c r="AA34" s="1734" t="s">
        <v>73</v>
      </c>
      <c r="AB34" s="1734"/>
      <c r="AC34" s="1734"/>
      <c r="AD34" s="813">
        <f>入力シート!AS68</f>
        <v>0</v>
      </c>
      <c r="AE34" s="813"/>
      <c r="AF34" s="813"/>
      <c r="AG34" s="813" t="s">
        <v>74</v>
      </c>
      <c r="AH34" s="813"/>
      <c r="AI34" s="813"/>
      <c r="AJ34" s="1737"/>
      <c r="AK34" s="74"/>
      <c r="AL34" s="68"/>
      <c r="AM34" s="68"/>
      <c r="AN34" s="69"/>
    </row>
    <row r="35" spans="3:40" ht="23.1" customHeight="1">
      <c r="C35" s="547"/>
      <c r="D35" s="548"/>
      <c r="E35" s="548"/>
      <c r="F35" s="548"/>
      <c r="G35" s="548"/>
      <c r="H35" s="548"/>
      <c r="I35" s="549"/>
      <c r="J35" s="89"/>
      <c r="K35" s="55" t="str">
        <f>IF(入力シート!K68="有","☑","□")</f>
        <v>□</v>
      </c>
      <c r="L35" s="809" t="s">
        <v>69</v>
      </c>
      <c r="M35" s="809"/>
      <c r="N35" s="61"/>
      <c r="O35" s="1747"/>
      <c r="P35" s="1747"/>
      <c r="Q35" s="1747"/>
      <c r="R35" s="809"/>
      <c r="S35" s="809"/>
      <c r="T35" s="809"/>
      <c r="U35" s="809"/>
      <c r="V35" s="809"/>
      <c r="W35" s="809"/>
      <c r="X35" s="62"/>
      <c r="Y35" s="809"/>
      <c r="Z35" s="809"/>
      <c r="AA35" s="858"/>
      <c r="AB35" s="858"/>
      <c r="AC35" s="858"/>
      <c r="AD35" s="809"/>
      <c r="AE35" s="809"/>
      <c r="AF35" s="809"/>
      <c r="AG35" s="809"/>
      <c r="AH35" s="809"/>
      <c r="AI35" s="809"/>
      <c r="AJ35" s="1738"/>
      <c r="AK35" s="76"/>
      <c r="AL35" s="55" t="str">
        <f>IF(入力シート!K68="無","☑","□")</f>
        <v>□</v>
      </c>
      <c r="AM35" s="61" t="s">
        <v>75</v>
      </c>
      <c r="AN35" s="71"/>
    </row>
    <row r="36" spans="3:40" ht="3.75" customHeight="1">
      <c r="C36" s="550"/>
      <c r="D36" s="551"/>
      <c r="E36" s="551"/>
      <c r="F36" s="551"/>
      <c r="G36" s="551"/>
      <c r="H36" s="551"/>
      <c r="I36" s="552"/>
      <c r="J36" s="90"/>
      <c r="K36" s="64"/>
      <c r="L36" s="64"/>
      <c r="M36" s="64"/>
      <c r="N36" s="64"/>
      <c r="O36" s="1748"/>
      <c r="P36" s="1748"/>
      <c r="Q36" s="1748"/>
      <c r="R36" s="811"/>
      <c r="S36" s="811"/>
      <c r="T36" s="811"/>
      <c r="U36" s="811"/>
      <c r="V36" s="811"/>
      <c r="W36" s="811"/>
      <c r="X36" s="91"/>
      <c r="Y36" s="811"/>
      <c r="Z36" s="811"/>
      <c r="AA36" s="1735"/>
      <c r="AB36" s="1735"/>
      <c r="AC36" s="1735"/>
      <c r="AD36" s="811"/>
      <c r="AE36" s="811"/>
      <c r="AF36" s="811"/>
      <c r="AG36" s="811"/>
      <c r="AH36" s="811"/>
      <c r="AI36" s="811"/>
      <c r="AJ36" s="1739"/>
      <c r="AK36" s="92"/>
      <c r="AL36" s="72"/>
      <c r="AM36" s="72"/>
      <c r="AN36" s="73"/>
    </row>
    <row r="37" spans="3:40" ht="19.5" customHeight="1">
      <c r="C37" s="1663" t="s">
        <v>25</v>
      </c>
      <c r="D37" s="1664"/>
      <c r="E37" s="1664"/>
      <c r="F37" s="1664"/>
      <c r="G37" s="1664"/>
      <c r="H37" s="1664"/>
      <c r="I37" s="1664"/>
      <c r="J37" s="874">
        <f>入力シート!J10</f>
        <v>0</v>
      </c>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875"/>
      <c r="AM37" s="875"/>
      <c r="AN37" s="876"/>
    </row>
    <row r="38" spans="3:40" ht="20.25" customHeight="1">
      <c r="C38" s="1719" t="s">
        <v>23</v>
      </c>
      <c r="D38" s="1720"/>
      <c r="E38" s="1720"/>
      <c r="F38" s="1720"/>
      <c r="G38" s="1720"/>
      <c r="H38" s="1720"/>
      <c r="I38" s="1721"/>
      <c r="J38" s="815">
        <f>入力シート!J11</f>
        <v>0</v>
      </c>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21"/>
    </row>
    <row r="39" spans="3:40" ht="14.25" customHeight="1">
      <c r="C39" s="1707" t="s">
        <v>29</v>
      </c>
      <c r="D39" s="1708"/>
      <c r="E39" s="1708"/>
      <c r="F39" s="1708"/>
      <c r="G39" s="1708"/>
      <c r="H39" s="1708"/>
      <c r="I39" s="1709"/>
      <c r="J39" s="817"/>
      <c r="K39" s="818"/>
      <c r="L39" s="818"/>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818"/>
      <c r="AM39" s="818"/>
      <c r="AN39" s="822"/>
    </row>
    <row r="40" spans="3:40" ht="11.25" customHeight="1">
      <c r="C40" s="1710"/>
      <c r="D40" s="1711"/>
      <c r="E40" s="1711"/>
      <c r="F40" s="1711"/>
      <c r="G40" s="1711"/>
      <c r="H40" s="1711"/>
      <c r="I40" s="1712"/>
      <c r="J40" s="819"/>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820"/>
      <c r="AN40" s="823"/>
    </row>
    <row r="41" spans="3:40" ht="16.5" customHeight="1">
      <c r="C41" s="1722" t="s">
        <v>116</v>
      </c>
      <c r="D41" s="1723"/>
      <c r="E41" s="1723"/>
      <c r="F41" s="1723"/>
      <c r="G41" s="1723"/>
      <c r="H41" s="1723"/>
      <c r="I41" s="1724"/>
      <c r="J41" s="886" t="s">
        <v>107</v>
      </c>
      <c r="K41" s="813"/>
      <c r="L41" s="1675">
        <f>入力シート!L25</f>
        <v>0</v>
      </c>
      <c r="M41" s="1676"/>
      <c r="N41" s="1676"/>
      <c r="O41" s="1676"/>
      <c r="P41" s="1676"/>
      <c r="Q41" s="1676"/>
      <c r="R41" s="1676"/>
      <c r="S41" s="1676"/>
      <c r="T41" s="1676"/>
      <c r="U41" s="1676"/>
      <c r="V41" s="1676"/>
      <c r="W41" s="1676"/>
      <c r="X41" s="1676"/>
      <c r="Y41" s="1676"/>
      <c r="Z41" s="1676"/>
      <c r="AA41" s="1676"/>
      <c r="AB41" s="1676"/>
      <c r="AC41" s="1676"/>
      <c r="AD41" s="1676"/>
      <c r="AE41" s="1676"/>
      <c r="AF41" s="1676"/>
      <c r="AG41" s="1676"/>
      <c r="AH41" s="1676"/>
      <c r="AI41" s="1676"/>
      <c r="AJ41" s="1676"/>
      <c r="AK41" s="1676"/>
      <c r="AL41" s="1676"/>
      <c r="AM41" s="1676"/>
      <c r="AN41" s="1677"/>
    </row>
    <row r="42" spans="3:40" ht="16.5" customHeight="1">
      <c r="C42" s="1725"/>
      <c r="D42" s="1726"/>
      <c r="E42" s="1726"/>
      <c r="F42" s="1726"/>
      <c r="G42" s="1726"/>
      <c r="H42" s="1726"/>
      <c r="I42" s="1727"/>
      <c r="J42" s="1670">
        <f>入力シート!J26</f>
        <v>0</v>
      </c>
      <c r="K42" s="785"/>
      <c r="L42" s="785"/>
      <c r="M42" s="785"/>
      <c r="N42" s="785"/>
      <c r="O42" s="785"/>
      <c r="P42" s="785"/>
      <c r="Q42" s="785"/>
      <c r="R42" s="785"/>
      <c r="S42" s="785"/>
      <c r="T42" s="785"/>
      <c r="U42" s="785"/>
      <c r="V42" s="785"/>
      <c r="W42" s="785"/>
      <c r="X42" s="785"/>
      <c r="Y42" s="785"/>
      <c r="Z42" s="785"/>
      <c r="AA42" s="785"/>
      <c r="AB42" s="785"/>
      <c r="AC42" s="785"/>
      <c r="AD42" s="785"/>
      <c r="AE42" s="785"/>
      <c r="AF42" s="785"/>
      <c r="AG42" s="785"/>
      <c r="AH42" s="785"/>
      <c r="AI42" s="785"/>
      <c r="AJ42" s="785"/>
      <c r="AK42" s="785"/>
      <c r="AL42" s="785"/>
      <c r="AM42" s="785"/>
      <c r="AN42" s="1671"/>
    </row>
    <row r="43" spans="3:40" ht="16.5" customHeight="1">
      <c r="C43" s="1728"/>
      <c r="D43" s="1729"/>
      <c r="E43" s="1729"/>
      <c r="F43" s="1729"/>
      <c r="G43" s="1729"/>
      <c r="H43" s="1729"/>
      <c r="I43" s="1730"/>
      <c r="J43" s="1672"/>
      <c r="K43" s="1673"/>
      <c r="L43" s="1673"/>
      <c r="M43" s="1673"/>
      <c r="N43" s="1673"/>
      <c r="O43" s="1673"/>
      <c r="P43" s="1673"/>
      <c r="Q43" s="1673"/>
      <c r="R43" s="1673"/>
      <c r="S43" s="1673"/>
      <c r="T43" s="1673"/>
      <c r="U43" s="1673"/>
      <c r="V43" s="1673"/>
      <c r="W43" s="1673"/>
      <c r="X43" s="1673"/>
      <c r="Y43" s="1673"/>
      <c r="Z43" s="1673"/>
      <c r="AA43" s="1673"/>
      <c r="AB43" s="1673"/>
      <c r="AC43" s="1673"/>
      <c r="AD43" s="1673"/>
      <c r="AE43" s="1673"/>
      <c r="AF43" s="1673"/>
      <c r="AG43" s="1673"/>
      <c r="AH43" s="1673"/>
      <c r="AI43" s="1673"/>
      <c r="AJ43" s="1673"/>
      <c r="AK43" s="1673"/>
      <c r="AL43" s="1673"/>
      <c r="AM43" s="1673"/>
      <c r="AN43" s="1674"/>
    </row>
    <row r="44" spans="3:40" ht="23.1" customHeight="1">
      <c r="C44" s="1668" t="s">
        <v>26</v>
      </c>
      <c r="D44" s="1669"/>
      <c r="E44" s="1669"/>
      <c r="F44" s="1669"/>
      <c r="G44" s="1669"/>
      <c r="H44" s="1669"/>
      <c r="I44" s="1669"/>
      <c r="J44" s="1731">
        <f>入力シート!J29</f>
        <v>0</v>
      </c>
      <c r="K44" s="1684"/>
      <c r="L44" s="1684"/>
      <c r="M44" s="93" t="s">
        <v>78</v>
      </c>
      <c r="N44" s="1683">
        <f>入力シート!Q29</f>
        <v>0</v>
      </c>
      <c r="O44" s="1684"/>
      <c r="P44" s="1684"/>
      <c r="Q44" s="1684"/>
      <c r="R44" s="94" t="s">
        <v>79</v>
      </c>
      <c r="S44" s="1683">
        <f>入力シート!Y29</f>
        <v>0</v>
      </c>
      <c r="T44" s="1732"/>
      <c r="U44" s="1732"/>
      <c r="V44" s="1733"/>
      <c r="W44" s="1678" t="s">
        <v>145</v>
      </c>
      <c r="X44" s="1679"/>
      <c r="Y44" s="1679"/>
      <c r="Z44" s="1679"/>
      <c r="AA44" s="1679"/>
      <c r="AB44" s="1680"/>
      <c r="AC44" s="1736">
        <f>入力シート!AI29</f>
        <v>0</v>
      </c>
      <c r="AD44" s="1682"/>
      <c r="AE44" s="93" t="s">
        <v>78</v>
      </c>
      <c r="AF44" s="1683">
        <f>入力シート!AO29</f>
        <v>0</v>
      </c>
      <c r="AG44" s="1684"/>
      <c r="AH44" s="1684"/>
      <c r="AI44" s="94" t="s">
        <v>53</v>
      </c>
      <c r="AJ44" s="1683">
        <f>入力シート!AT29</f>
        <v>0</v>
      </c>
      <c r="AK44" s="1684"/>
      <c r="AL44" s="1684"/>
      <c r="AM44" s="95"/>
      <c r="AN44" s="96"/>
    </row>
    <row r="45" spans="3:40" ht="15.9" customHeight="1">
      <c r="C45" s="1665" t="s">
        <v>117</v>
      </c>
      <c r="D45" s="1666"/>
      <c r="E45" s="1666"/>
      <c r="F45" s="1666"/>
      <c r="G45" s="1666"/>
      <c r="H45" s="1666"/>
      <c r="I45" s="1666"/>
      <c r="J45" s="886" t="s">
        <v>107</v>
      </c>
      <c r="K45" s="813"/>
      <c r="L45" s="1675">
        <f>入力シート!L14</f>
        <v>0</v>
      </c>
      <c r="M45" s="1676"/>
      <c r="N45" s="1676"/>
      <c r="O45" s="1676"/>
      <c r="P45" s="1676"/>
      <c r="Q45" s="1676"/>
      <c r="R45" s="1676"/>
      <c r="S45" s="1676"/>
      <c r="T45" s="1676"/>
      <c r="U45" s="1676"/>
      <c r="V45" s="1676"/>
      <c r="W45" s="1676"/>
      <c r="X45" s="1676"/>
      <c r="Y45" s="1676"/>
      <c r="Z45" s="1676"/>
      <c r="AA45" s="1676"/>
      <c r="AB45" s="1676"/>
      <c r="AC45" s="1676"/>
      <c r="AD45" s="1676"/>
      <c r="AE45" s="1676"/>
      <c r="AF45" s="1676"/>
      <c r="AG45" s="1676"/>
      <c r="AH45" s="1676"/>
      <c r="AI45" s="1676"/>
      <c r="AJ45" s="1676"/>
      <c r="AK45" s="1676"/>
      <c r="AL45" s="1676"/>
      <c r="AM45" s="1676"/>
      <c r="AN45" s="1677"/>
    </row>
    <row r="46" spans="3:40" ht="15.9" customHeight="1">
      <c r="C46" s="1667"/>
      <c r="D46" s="1666"/>
      <c r="E46" s="1666"/>
      <c r="F46" s="1666"/>
      <c r="G46" s="1666"/>
      <c r="H46" s="1666"/>
      <c r="I46" s="1666"/>
      <c r="J46" s="1670">
        <f>入力シート!J15</f>
        <v>0</v>
      </c>
      <c r="K46" s="785"/>
      <c r="L46" s="785"/>
      <c r="M46" s="785"/>
      <c r="N46" s="785"/>
      <c r="O46" s="785"/>
      <c r="P46" s="785"/>
      <c r="Q46" s="785"/>
      <c r="R46" s="785"/>
      <c r="S46" s="785"/>
      <c r="T46" s="785"/>
      <c r="U46" s="785"/>
      <c r="V46" s="785"/>
      <c r="W46" s="785"/>
      <c r="X46" s="785"/>
      <c r="Y46" s="785"/>
      <c r="Z46" s="785"/>
      <c r="AA46" s="785"/>
      <c r="AB46" s="785"/>
      <c r="AC46" s="785"/>
      <c r="AD46" s="785"/>
      <c r="AE46" s="785"/>
      <c r="AF46" s="785"/>
      <c r="AG46" s="785"/>
      <c r="AH46" s="785"/>
      <c r="AI46" s="785"/>
      <c r="AJ46" s="785"/>
      <c r="AK46" s="785"/>
      <c r="AL46" s="785"/>
      <c r="AM46" s="785"/>
      <c r="AN46" s="1671"/>
    </row>
    <row r="47" spans="3:40" ht="15.9" customHeight="1">
      <c r="C47" s="1667"/>
      <c r="D47" s="1666"/>
      <c r="E47" s="1666"/>
      <c r="F47" s="1666"/>
      <c r="G47" s="1666"/>
      <c r="H47" s="1666"/>
      <c r="I47" s="1666"/>
      <c r="J47" s="1672"/>
      <c r="K47" s="1673"/>
      <c r="L47" s="1673"/>
      <c r="M47" s="1673"/>
      <c r="N47" s="1673"/>
      <c r="O47" s="1673"/>
      <c r="P47" s="1673"/>
      <c r="Q47" s="1673"/>
      <c r="R47" s="1673"/>
      <c r="S47" s="1673"/>
      <c r="T47" s="1673"/>
      <c r="U47" s="1673"/>
      <c r="V47" s="1673"/>
      <c r="W47" s="785"/>
      <c r="X47" s="785"/>
      <c r="Y47" s="785"/>
      <c r="Z47" s="785"/>
      <c r="AA47" s="785"/>
      <c r="AB47" s="785"/>
      <c r="AC47" s="785"/>
      <c r="AD47" s="785"/>
      <c r="AE47" s="785"/>
      <c r="AF47" s="785"/>
      <c r="AG47" s="785"/>
      <c r="AH47" s="785"/>
      <c r="AI47" s="785"/>
      <c r="AJ47" s="785"/>
      <c r="AK47" s="785"/>
      <c r="AL47" s="785"/>
      <c r="AM47" s="785"/>
      <c r="AN47" s="1671"/>
    </row>
    <row r="48" spans="3:40" ht="23.1" customHeight="1">
      <c r="C48" s="1668" t="s">
        <v>26</v>
      </c>
      <c r="D48" s="1669"/>
      <c r="E48" s="1669"/>
      <c r="F48" s="1669"/>
      <c r="G48" s="1669"/>
      <c r="H48" s="1669"/>
      <c r="I48" s="1669"/>
      <c r="J48" s="1731">
        <f>入力シート!J18</f>
        <v>0</v>
      </c>
      <c r="K48" s="1684"/>
      <c r="L48" s="1684"/>
      <c r="M48" s="94" t="s">
        <v>78</v>
      </c>
      <c r="N48" s="1683">
        <f>入力シート!Q18</f>
        <v>0</v>
      </c>
      <c r="O48" s="1684"/>
      <c r="P48" s="1684"/>
      <c r="Q48" s="1684"/>
      <c r="R48" s="94" t="s">
        <v>79</v>
      </c>
      <c r="S48" s="1683">
        <f>入力シート!Y18</f>
        <v>0</v>
      </c>
      <c r="T48" s="1684"/>
      <c r="U48" s="1684"/>
      <c r="V48" s="1685"/>
      <c r="W48" s="1678" t="s">
        <v>145</v>
      </c>
      <c r="X48" s="1679"/>
      <c r="Y48" s="1679"/>
      <c r="Z48" s="1679"/>
      <c r="AA48" s="1679"/>
      <c r="AB48" s="1680"/>
      <c r="AC48" s="1681">
        <f>入力シート!AI18</f>
        <v>0</v>
      </c>
      <c r="AD48" s="1682"/>
      <c r="AE48" s="93" t="s">
        <v>84</v>
      </c>
      <c r="AF48" s="1683">
        <f>入力シート!AO18</f>
        <v>0</v>
      </c>
      <c r="AG48" s="1684"/>
      <c r="AH48" s="1684"/>
      <c r="AI48" s="94" t="s">
        <v>79</v>
      </c>
      <c r="AJ48" s="1683">
        <f>入力シート!AT18</f>
        <v>0</v>
      </c>
      <c r="AK48" s="1684"/>
      <c r="AL48" s="1684"/>
      <c r="AM48" s="94"/>
      <c r="AN48" s="96"/>
    </row>
    <row r="49" spans="3:40" ht="15.9" customHeight="1">
      <c r="C49" s="1663" t="s">
        <v>25</v>
      </c>
      <c r="D49" s="1664"/>
      <c r="E49" s="1664"/>
      <c r="F49" s="1664"/>
      <c r="G49" s="1664"/>
      <c r="H49" s="1664"/>
      <c r="I49" s="1664"/>
      <c r="J49" s="874">
        <f>入力シート!J42</f>
        <v>0</v>
      </c>
      <c r="K49" s="875"/>
      <c r="L49" s="875"/>
      <c r="M49" s="875"/>
      <c r="N49" s="875"/>
      <c r="O49" s="875"/>
      <c r="P49" s="875"/>
      <c r="Q49" s="875"/>
      <c r="R49" s="875"/>
      <c r="S49" s="875"/>
      <c r="T49" s="875"/>
      <c r="U49" s="875"/>
      <c r="V49" s="875"/>
      <c r="W49" s="1694"/>
      <c r="X49" s="1694"/>
      <c r="Y49" s="1694"/>
      <c r="Z49" s="1694"/>
      <c r="AA49" s="1694"/>
      <c r="AB49" s="1694"/>
      <c r="AC49" s="1694"/>
      <c r="AD49" s="1694"/>
      <c r="AE49" s="1694"/>
      <c r="AF49" s="1694"/>
      <c r="AG49" s="1694"/>
      <c r="AH49" s="1694"/>
      <c r="AI49" s="1694"/>
      <c r="AJ49" s="1694"/>
      <c r="AK49" s="1694"/>
      <c r="AL49" s="1694"/>
      <c r="AM49" s="1694"/>
      <c r="AN49" s="1695"/>
    </row>
    <row r="50" spans="3:40" ht="15.9" customHeight="1">
      <c r="C50" s="1719" t="s">
        <v>28</v>
      </c>
      <c r="D50" s="1720"/>
      <c r="E50" s="1720"/>
      <c r="F50" s="1720"/>
      <c r="G50" s="1720"/>
      <c r="H50" s="1720"/>
      <c r="I50" s="1721"/>
      <c r="J50" s="815">
        <f>入力シート!J43</f>
        <v>0</v>
      </c>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21"/>
    </row>
    <row r="51" spans="3:40" ht="12" customHeight="1">
      <c r="C51" s="1707" t="s">
        <v>144</v>
      </c>
      <c r="D51" s="1708"/>
      <c r="E51" s="1708"/>
      <c r="F51" s="1708"/>
      <c r="G51" s="1708"/>
      <c r="H51" s="1708"/>
      <c r="I51" s="1709"/>
      <c r="J51" s="817"/>
      <c r="K51" s="818"/>
      <c r="L51" s="818"/>
      <c r="M51" s="818"/>
      <c r="N51" s="818"/>
      <c r="O51" s="818"/>
      <c r="P51" s="818"/>
      <c r="Q51" s="818"/>
      <c r="R51" s="818"/>
      <c r="S51" s="818"/>
      <c r="T51" s="818"/>
      <c r="U51" s="818"/>
      <c r="V51" s="818"/>
      <c r="W51" s="818"/>
      <c r="X51" s="818"/>
      <c r="Y51" s="818"/>
      <c r="Z51" s="818"/>
      <c r="AA51" s="818"/>
      <c r="AB51" s="818"/>
      <c r="AC51" s="818"/>
      <c r="AD51" s="818"/>
      <c r="AE51" s="818"/>
      <c r="AF51" s="818"/>
      <c r="AG51" s="818"/>
      <c r="AH51" s="818"/>
      <c r="AI51" s="818"/>
      <c r="AJ51" s="818"/>
      <c r="AK51" s="818"/>
      <c r="AL51" s="818"/>
      <c r="AM51" s="818"/>
      <c r="AN51" s="822"/>
    </row>
    <row r="52" spans="3:40" ht="12" customHeight="1">
      <c r="C52" s="1710"/>
      <c r="D52" s="1711"/>
      <c r="E52" s="1711"/>
      <c r="F52" s="1711"/>
      <c r="G52" s="1711"/>
      <c r="H52" s="1711"/>
      <c r="I52" s="1712"/>
      <c r="J52" s="819"/>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J52" s="820"/>
      <c r="AK52" s="820"/>
      <c r="AL52" s="820"/>
      <c r="AM52" s="820"/>
      <c r="AN52" s="823"/>
    </row>
    <row r="53" spans="3:40" ht="13.5" customHeight="1">
      <c r="C53" s="1713" t="s">
        <v>27</v>
      </c>
      <c r="D53" s="1669"/>
      <c r="E53" s="1669"/>
      <c r="F53" s="1669"/>
      <c r="G53" s="1669"/>
      <c r="H53" s="1669"/>
      <c r="I53" s="1669"/>
      <c r="J53" s="886" t="s">
        <v>107</v>
      </c>
      <c r="K53" s="813"/>
      <c r="L53" s="1676">
        <f>入力シート!L46</f>
        <v>0</v>
      </c>
      <c r="M53" s="1676"/>
      <c r="N53" s="1676"/>
      <c r="O53" s="1676"/>
      <c r="P53" s="1676"/>
      <c r="Q53" s="1676"/>
      <c r="R53" s="1676"/>
      <c r="S53" s="1676"/>
      <c r="T53" s="1676"/>
      <c r="U53" s="1676"/>
      <c r="V53" s="1676"/>
      <c r="W53" s="1676"/>
      <c r="X53" s="1676"/>
      <c r="Y53" s="1676"/>
      <c r="Z53" s="1676"/>
      <c r="AA53" s="1676"/>
      <c r="AB53" s="1676"/>
      <c r="AC53" s="1676"/>
      <c r="AD53" s="1676"/>
      <c r="AE53" s="1676"/>
      <c r="AF53" s="1676"/>
      <c r="AG53" s="1676"/>
      <c r="AH53" s="1676"/>
      <c r="AI53" s="1676"/>
      <c r="AJ53" s="1676"/>
      <c r="AK53" s="1676"/>
      <c r="AL53" s="1676"/>
      <c r="AM53" s="1676"/>
      <c r="AN53" s="1677"/>
    </row>
    <row r="54" spans="3:40" ht="13.5" customHeight="1">
      <c r="C54" s="1668"/>
      <c r="D54" s="1669"/>
      <c r="E54" s="1669"/>
      <c r="F54" s="1669"/>
      <c r="G54" s="1669"/>
      <c r="H54" s="1669"/>
      <c r="I54" s="1669"/>
      <c r="J54" s="1670">
        <f>入力シート!J47</f>
        <v>0</v>
      </c>
      <c r="K54" s="785"/>
      <c r="L54" s="785"/>
      <c r="M54" s="785"/>
      <c r="N54" s="785"/>
      <c r="O54" s="785"/>
      <c r="P54" s="785"/>
      <c r="Q54" s="785"/>
      <c r="R54" s="785"/>
      <c r="S54" s="785"/>
      <c r="T54" s="785"/>
      <c r="U54" s="785"/>
      <c r="V54" s="785"/>
      <c r="W54" s="785"/>
      <c r="X54" s="785"/>
      <c r="Y54" s="785"/>
      <c r="Z54" s="785"/>
      <c r="AA54" s="785"/>
      <c r="AB54" s="785"/>
      <c r="AC54" s="785"/>
      <c r="AD54" s="785"/>
      <c r="AE54" s="785"/>
      <c r="AF54" s="785"/>
      <c r="AG54" s="785"/>
      <c r="AH54" s="785"/>
      <c r="AI54" s="785"/>
      <c r="AJ54" s="785"/>
      <c r="AK54" s="785"/>
      <c r="AL54" s="785"/>
      <c r="AM54" s="785"/>
      <c r="AN54" s="1671"/>
    </row>
    <row r="55" spans="3:40" ht="13.5" customHeight="1">
      <c r="C55" s="1668"/>
      <c r="D55" s="1669"/>
      <c r="E55" s="1669"/>
      <c r="F55" s="1669"/>
      <c r="G55" s="1669"/>
      <c r="H55" s="1669"/>
      <c r="I55" s="1669"/>
      <c r="J55" s="1672"/>
      <c r="K55" s="1673"/>
      <c r="L55" s="1673"/>
      <c r="M55" s="1673"/>
      <c r="N55" s="1673"/>
      <c r="O55" s="1673"/>
      <c r="P55" s="1673"/>
      <c r="Q55" s="1673"/>
      <c r="R55" s="1673"/>
      <c r="S55" s="1673"/>
      <c r="T55" s="1673"/>
      <c r="U55" s="1673"/>
      <c r="V55" s="1673"/>
      <c r="W55" s="1673"/>
      <c r="X55" s="1673"/>
      <c r="Y55" s="1673"/>
      <c r="Z55" s="1673"/>
      <c r="AA55" s="1673"/>
      <c r="AB55" s="1673"/>
      <c r="AC55" s="1673"/>
      <c r="AD55" s="1673"/>
      <c r="AE55" s="1673"/>
      <c r="AF55" s="1673"/>
      <c r="AG55" s="1673"/>
      <c r="AH55" s="1673"/>
      <c r="AI55" s="1673"/>
      <c r="AJ55" s="1673"/>
      <c r="AK55" s="1673"/>
      <c r="AL55" s="1673"/>
      <c r="AM55" s="1673"/>
      <c r="AN55" s="1674"/>
    </row>
    <row r="56" spans="3:40" ht="3.75" customHeight="1">
      <c r="C56" s="543" t="s">
        <v>24</v>
      </c>
      <c r="D56" s="544"/>
      <c r="E56" s="544"/>
      <c r="F56" s="544"/>
      <c r="G56" s="544"/>
      <c r="H56" s="544"/>
      <c r="I56" s="545"/>
      <c r="J56" s="87"/>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97"/>
    </row>
    <row r="57" spans="3:40" ht="23.1" customHeight="1">
      <c r="C57" s="547"/>
      <c r="D57" s="548"/>
      <c r="E57" s="548"/>
      <c r="F57" s="548"/>
      <c r="G57" s="548"/>
      <c r="H57" s="548"/>
      <c r="I57" s="549"/>
      <c r="J57" s="89"/>
      <c r="K57" s="809" t="str">
        <f>入力シート!J50&amp;入力シート!N50</f>
        <v/>
      </c>
      <c r="L57" s="809"/>
      <c r="M57" s="809"/>
      <c r="N57" s="809"/>
      <c r="O57" s="61" t="s">
        <v>166</v>
      </c>
      <c r="P57" s="809">
        <f>入力シート!S50</f>
        <v>0</v>
      </c>
      <c r="Q57" s="809"/>
      <c r="R57" s="809"/>
      <c r="S57" s="61" t="s">
        <v>173</v>
      </c>
      <c r="T57" s="809">
        <f>入力シート!Z50</f>
        <v>0</v>
      </c>
      <c r="U57" s="809"/>
      <c r="V57" s="61" t="s">
        <v>161</v>
      </c>
      <c r="W57" s="61"/>
      <c r="X57" s="61"/>
      <c r="Y57" s="98" t="s">
        <v>78</v>
      </c>
      <c r="Z57" s="55" t="str">
        <f>IF(入力シート!K52="男性","☑","□")</f>
        <v>□</v>
      </c>
      <c r="AA57" s="61" t="s">
        <v>81</v>
      </c>
      <c r="AB57" s="55" t="str">
        <f>IF(入力シート!K52="女性","☑","□")</f>
        <v>□</v>
      </c>
      <c r="AC57" s="61" t="s">
        <v>82</v>
      </c>
      <c r="AD57" s="99" t="s">
        <v>79</v>
      </c>
      <c r="AE57" s="61"/>
      <c r="AF57" s="61"/>
      <c r="AG57" s="61"/>
      <c r="AH57" s="100"/>
      <c r="AI57" s="100"/>
      <c r="AJ57" s="100"/>
      <c r="AK57" s="100"/>
      <c r="AL57" s="100"/>
      <c r="AM57" s="100"/>
      <c r="AN57" s="101"/>
    </row>
    <row r="58" spans="3:40" ht="3.75" customHeight="1" thickBot="1">
      <c r="C58" s="581"/>
      <c r="D58" s="582"/>
      <c r="E58" s="582"/>
      <c r="F58" s="582"/>
      <c r="G58" s="582"/>
      <c r="H58" s="582"/>
      <c r="I58" s="583"/>
      <c r="J58" s="16"/>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8"/>
    </row>
    <row r="59" spans="3:40" ht="10.5" customHeight="1"/>
    <row r="60" spans="3:40" ht="10.5" customHeight="1"/>
    <row r="61" spans="3:40" ht="10.5" customHeight="1"/>
    <row r="62" spans="3:40" ht="10.5" customHeight="1"/>
    <row r="63" spans="3:40" ht="10.5" customHeight="1"/>
    <row r="64" spans="3:40" ht="10.5" customHeight="1"/>
    <row r="65" spans="3:38" ht="10.5" customHeight="1">
      <c r="S65" s="1717" t="s">
        <v>466</v>
      </c>
      <c r="T65" s="1717"/>
      <c r="U65" s="1717"/>
      <c r="V65" s="1717"/>
      <c r="W65" s="1717"/>
      <c r="X65" s="1717"/>
      <c r="Y65" s="1717"/>
      <c r="Z65" s="1717"/>
      <c r="AA65" s="1"/>
      <c r="AB65" s="691" t="s">
        <v>275</v>
      </c>
      <c r="AC65" s="691"/>
      <c r="AD65" s="691"/>
      <c r="AE65" s="691"/>
      <c r="AF65" s="629" t="s">
        <v>31</v>
      </c>
      <c r="AG65" s="1742"/>
      <c r="AH65" s="1742"/>
      <c r="AI65" s="629" t="s">
        <v>80</v>
      </c>
      <c r="AJ65" s="1742"/>
      <c r="AK65" s="1742"/>
      <c r="AL65" s="629" t="s">
        <v>83</v>
      </c>
    </row>
    <row r="66" spans="3:38" ht="10.5" customHeight="1">
      <c r="S66" s="1717"/>
      <c r="T66" s="1717"/>
      <c r="U66" s="1717"/>
      <c r="V66" s="1717"/>
      <c r="W66" s="1717"/>
      <c r="X66" s="1717"/>
      <c r="Y66" s="1717"/>
      <c r="Z66" s="1717"/>
      <c r="AA66" s="1"/>
      <c r="AB66" s="691"/>
      <c r="AC66" s="691"/>
      <c r="AD66" s="691"/>
      <c r="AE66" s="691"/>
      <c r="AF66" s="629"/>
      <c r="AG66" s="1742"/>
      <c r="AH66" s="1742"/>
      <c r="AI66" s="629"/>
      <c r="AJ66" s="1742"/>
      <c r="AK66" s="1742"/>
      <c r="AL66" s="629"/>
    </row>
    <row r="67" spans="3:38" ht="10.5" customHeight="1">
      <c r="S67" s="1718" t="s">
        <v>467</v>
      </c>
      <c r="T67" s="1718"/>
      <c r="U67" s="1718"/>
      <c r="V67" s="1718"/>
      <c r="W67" s="1718"/>
      <c r="X67" s="1718"/>
      <c r="Y67" s="1718"/>
      <c r="Z67" s="1718"/>
      <c r="AA67" s="1"/>
      <c r="AB67" s="629"/>
      <c r="AC67" s="629"/>
      <c r="AD67" s="629"/>
      <c r="AE67" s="629"/>
      <c r="AF67" s="629"/>
      <c r="AG67" s="629"/>
      <c r="AH67" s="629"/>
      <c r="AI67" s="629"/>
      <c r="AJ67" s="629"/>
      <c r="AK67" s="629"/>
      <c r="AL67" s="629"/>
    </row>
    <row r="68" spans="3:38" ht="10.5" customHeight="1">
      <c r="S68" s="1718"/>
      <c r="T68" s="1718"/>
      <c r="U68" s="1718"/>
      <c r="V68" s="1718"/>
      <c r="W68" s="1718"/>
      <c r="X68" s="1718"/>
      <c r="Y68" s="1718"/>
      <c r="Z68" s="1718"/>
      <c r="AA68" s="1"/>
      <c r="AB68" s="629"/>
      <c r="AC68" s="629"/>
      <c r="AD68" s="629"/>
      <c r="AE68" s="629"/>
      <c r="AF68" s="629"/>
      <c r="AG68" s="629"/>
      <c r="AH68" s="629"/>
      <c r="AI68" s="629"/>
      <c r="AJ68" s="629"/>
      <c r="AK68" s="629"/>
      <c r="AL68" s="629"/>
    </row>
    <row r="69" spans="3:38" ht="10.5" customHeight="1">
      <c r="S69" s="1718"/>
      <c r="T69" s="1718"/>
      <c r="U69" s="1718"/>
      <c r="V69" s="1718"/>
      <c r="W69" s="1718"/>
      <c r="X69" s="1718"/>
      <c r="Y69" s="1718"/>
      <c r="Z69" s="1718"/>
      <c r="AA69" s="1"/>
      <c r="AB69" s="629"/>
      <c r="AC69" s="629"/>
      <c r="AD69" s="629"/>
      <c r="AE69" s="629"/>
      <c r="AF69" s="629"/>
      <c r="AG69" s="629"/>
      <c r="AH69" s="629"/>
      <c r="AI69" s="629"/>
      <c r="AJ69" s="629"/>
      <c r="AK69" s="629"/>
      <c r="AL69" s="629"/>
    </row>
    <row r="70" spans="3:38" ht="10.5" customHeight="1">
      <c r="C70" s="1714" t="s">
        <v>179</v>
      </c>
      <c r="D70" s="1714"/>
      <c r="E70" s="1714"/>
      <c r="S70" s="1718" t="s">
        <v>468</v>
      </c>
      <c r="T70" s="1718"/>
      <c r="U70" s="1718"/>
      <c r="V70" s="1718"/>
      <c r="W70" s="1718"/>
      <c r="X70" s="1718"/>
      <c r="Y70" s="1718"/>
      <c r="Z70" s="1718"/>
      <c r="AA70" s="1"/>
      <c r="AB70" s="629"/>
      <c r="AC70" s="629"/>
      <c r="AD70" s="629"/>
      <c r="AE70" s="629"/>
      <c r="AF70" s="629"/>
      <c r="AG70" s="629"/>
      <c r="AH70" s="629"/>
      <c r="AI70" s="629"/>
      <c r="AJ70" s="629"/>
      <c r="AK70" s="629"/>
      <c r="AL70" s="629"/>
    </row>
    <row r="71" spans="3:38" ht="10.5" customHeight="1">
      <c r="C71" s="1714"/>
      <c r="D71" s="1714"/>
      <c r="E71" s="1714"/>
      <c r="S71" s="1718"/>
      <c r="T71" s="1718"/>
      <c r="U71" s="1718"/>
      <c r="V71" s="1718"/>
      <c r="W71" s="1718"/>
      <c r="X71" s="1718"/>
      <c r="Y71" s="1718"/>
      <c r="Z71" s="1718"/>
      <c r="AA71" s="1"/>
      <c r="AB71" s="629"/>
      <c r="AC71" s="629"/>
      <c r="AD71" s="629"/>
      <c r="AE71" s="629"/>
      <c r="AF71" s="629"/>
      <c r="AG71" s="629"/>
      <c r="AH71" s="629"/>
      <c r="AI71" s="629"/>
      <c r="AJ71" s="629"/>
      <c r="AK71" s="629"/>
      <c r="AL71" s="629"/>
    </row>
    <row r="72" spans="3:38" ht="10.5" customHeight="1"/>
    <row r="73" spans="3:38" ht="10.5" hidden="1" customHeight="1"/>
    <row r="74" spans="3:38" ht="10.5" hidden="1" customHeight="1"/>
    <row r="75" spans="3:38" ht="10.5" hidden="1" customHeight="1"/>
    <row r="76" spans="3:38" ht="10.5" hidden="1" customHeight="1"/>
    <row r="77" spans="3:38" ht="10.5" hidden="1" customHeight="1"/>
    <row r="78" spans="3:38" ht="10.5" hidden="1" customHeight="1"/>
    <row r="79" spans="3:38" ht="10.5" hidden="1" customHeight="1"/>
    <row r="80" spans="3:38" ht="10.5" hidden="1" customHeight="1"/>
    <row r="81" ht="10.5" hidden="1" customHeight="1"/>
    <row r="82" ht="10.5" hidden="1" customHeight="1"/>
    <row r="83" ht="10.5" hidden="1" customHeight="1"/>
    <row r="84" ht="10.5" hidden="1" customHeight="1"/>
    <row r="85" ht="10.5" hidden="1" customHeight="1"/>
    <row r="86" ht="10.5" hidden="1" customHeight="1"/>
    <row r="87" ht="10.5" hidden="1" customHeight="1"/>
    <row r="88" ht="10.5" hidden="1" customHeight="1"/>
    <row r="89" ht="10.5" hidden="1" customHeight="1"/>
    <row r="90" ht="10.5" hidden="1" customHeight="1"/>
    <row r="91" ht="10.5" hidden="1" customHeight="1"/>
  </sheetData>
  <sheetProtection algorithmName="SHA-512" hashValue="cpLQVEMK7Vb+xSAC0UygpBVPfhsZXS+/jRWWtPvTg+KM7zNx/bAtPUMLesc6w1sPPnHbuNdS3iBpcExQOwBytQ==" saltValue="0weI2oxte/fKBkezDdLoAQ==" spinCount="100000" sheet="1" objects="1" scenarios="1"/>
  <mergeCells count="100">
    <mergeCell ref="AN31:AN33"/>
    <mergeCell ref="AB67:AL69"/>
    <mergeCell ref="J48:L48"/>
    <mergeCell ref="J46:AN47"/>
    <mergeCell ref="AL38:AN40"/>
    <mergeCell ref="AG65:AH66"/>
    <mergeCell ref="AI65:AI66"/>
    <mergeCell ref="AJ65:AK66"/>
    <mergeCell ref="AL65:AL66"/>
    <mergeCell ref="AG31:AH33"/>
    <mergeCell ref="O34:Q36"/>
    <mergeCell ref="R34:S36"/>
    <mergeCell ref="C34:I36"/>
    <mergeCell ref="L35:M35"/>
    <mergeCell ref="J38:AK40"/>
    <mergeCell ref="C41:I43"/>
    <mergeCell ref="J44:L44"/>
    <mergeCell ref="N44:Q44"/>
    <mergeCell ref="S44:V44"/>
    <mergeCell ref="C38:I38"/>
    <mergeCell ref="C39:I40"/>
    <mergeCell ref="AJ44:AL44"/>
    <mergeCell ref="AA34:AC36"/>
    <mergeCell ref="AC44:AD44"/>
    <mergeCell ref="AF44:AH44"/>
    <mergeCell ref="AI34:AJ36"/>
    <mergeCell ref="C70:E71"/>
    <mergeCell ref="AK31:AK33"/>
    <mergeCell ref="C31:I33"/>
    <mergeCell ref="AI31:AI33"/>
    <mergeCell ref="S32:T32"/>
    <mergeCell ref="W32:Z32"/>
    <mergeCell ref="L32:M32"/>
    <mergeCell ref="O32:Q32"/>
    <mergeCell ref="AJ31:AJ33"/>
    <mergeCell ref="AB31:AF33"/>
    <mergeCell ref="S65:Z66"/>
    <mergeCell ref="S67:Z69"/>
    <mergeCell ref="S70:Z71"/>
    <mergeCell ref="AB65:AE66"/>
    <mergeCell ref="AB70:AK71"/>
    <mergeCell ref="C50:I50"/>
    <mergeCell ref="C51:I52"/>
    <mergeCell ref="C53:I55"/>
    <mergeCell ref="J54:AN55"/>
    <mergeCell ref="K57:N57"/>
    <mergeCell ref="P57:R57"/>
    <mergeCell ref="T57:U57"/>
    <mergeCell ref="J53:K53"/>
    <mergeCell ref="L53:AN53"/>
    <mergeCell ref="J50:AN52"/>
    <mergeCell ref="C56:I58"/>
    <mergeCell ref="AL70:AL71"/>
    <mergeCell ref="AF65:AF66"/>
    <mergeCell ref="J49:AN49"/>
    <mergeCell ref="N48:Q48"/>
    <mergeCell ref="D13:AM14"/>
    <mergeCell ref="AK28:AK30"/>
    <mergeCell ref="AL28:AL30"/>
    <mergeCell ref="AM28:AM30"/>
    <mergeCell ref="C23:AN25"/>
    <mergeCell ref="C28:I30"/>
    <mergeCell ref="AI28:AI30"/>
    <mergeCell ref="AJ28:AJ30"/>
    <mergeCell ref="F18:AL19"/>
    <mergeCell ref="R29:S29"/>
    <mergeCell ref="U29:AA29"/>
    <mergeCell ref="L29:Q29"/>
    <mergeCell ref="C4:AN8"/>
    <mergeCell ref="D9:AM12"/>
    <mergeCell ref="C37:I37"/>
    <mergeCell ref="T34:T36"/>
    <mergeCell ref="W34:W36"/>
    <mergeCell ref="Z34:Z36"/>
    <mergeCell ref="AG34:AH36"/>
    <mergeCell ref="AD34:AF36"/>
    <mergeCell ref="U34:V36"/>
    <mergeCell ref="Y34:Y36"/>
    <mergeCell ref="AN28:AN30"/>
    <mergeCell ref="F16:AL17"/>
    <mergeCell ref="AL31:AL33"/>
    <mergeCell ref="J37:AN37"/>
    <mergeCell ref="AM31:AM33"/>
    <mergeCell ref="AG29:AH29"/>
    <mergeCell ref="AB28:AF30"/>
    <mergeCell ref="C49:I49"/>
    <mergeCell ref="C45:I47"/>
    <mergeCell ref="C48:I48"/>
    <mergeCell ref="J42:AN43"/>
    <mergeCell ref="J41:K41"/>
    <mergeCell ref="L41:AN41"/>
    <mergeCell ref="L45:AN45"/>
    <mergeCell ref="W48:AB48"/>
    <mergeCell ref="AC48:AD48"/>
    <mergeCell ref="AF48:AH48"/>
    <mergeCell ref="AJ48:AL48"/>
    <mergeCell ref="S48:V48"/>
    <mergeCell ref="J45:K45"/>
    <mergeCell ref="W44:AB44"/>
    <mergeCell ref="C44:I44"/>
  </mergeCells>
  <phoneticPr fontId="3"/>
  <pageMargins left="0.19685039370078741" right="0.27559055118110237" top="0.19685039370078741" bottom="0.19685039370078741" header="0.51181102362204722" footer="0.51181102362204722"/>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469B-68EB-4CC0-9C73-799A79A238CB}">
  <sheetPr>
    <pageSetUpPr fitToPage="1"/>
  </sheetPr>
  <dimension ref="A1:AX63"/>
  <sheetViews>
    <sheetView showGridLines="0" showRowColHeaders="0" workbookViewId="0">
      <selection activeCell="F1" sqref="F1:AJ5"/>
    </sheetView>
  </sheetViews>
  <sheetFormatPr defaultColWidth="0" defaultRowHeight="15" customHeight="1" zeroHeight="1"/>
  <cols>
    <col min="1" max="1" width="2.77734375" style="493" customWidth="1"/>
    <col min="2" max="40" width="2.44140625" style="493" customWidth="1"/>
    <col min="41" max="41" width="2.77734375" style="493" customWidth="1"/>
    <col min="42" max="50" width="0" style="493" hidden="1" customWidth="1"/>
    <col min="51" max="16384" width="9" style="493" hidden="1"/>
  </cols>
  <sheetData>
    <row r="1" spans="1:41" ht="15" customHeight="1">
      <c r="A1" s="1749"/>
      <c r="B1" s="1749"/>
      <c r="C1" s="1749"/>
      <c r="D1" s="1749"/>
      <c r="E1" s="1749"/>
      <c r="F1" s="1749"/>
      <c r="G1" s="1749"/>
      <c r="H1" s="1749"/>
      <c r="I1" s="1749"/>
      <c r="J1" s="1749"/>
      <c r="K1" s="1749"/>
      <c r="L1" s="1749"/>
      <c r="M1" s="1749"/>
      <c r="N1" s="1749"/>
      <c r="O1" s="1749"/>
      <c r="P1" s="1749"/>
      <c r="Q1" s="1749"/>
      <c r="R1" s="1749"/>
      <c r="S1" s="1749"/>
      <c r="T1" s="1749"/>
      <c r="U1" s="1749"/>
      <c r="V1" s="1749"/>
      <c r="W1" s="1749"/>
      <c r="X1" s="1749"/>
      <c r="Y1" s="1749"/>
      <c r="Z1" s="1749"/>
      <c r="AA1" s="1749"/>
      <c r="AB1" s="1749"/>
      <c r="AC1" s="1749"/>
      <c r="AD1" s="1749"/>
      <c r="AE1" s="1749"/>
      <c r="AF1" s="1749"/>
      <c r="AG1" s="1749"/>
      <c r="AH1" s="1749"/>
      <c r="AI1" s="1749"/>
      <c r="AJ1" s="1749"/>
      <c r="AK1" s="1749"/>
      <c r="AL1" s="1749"/>
      <c r="AM1" s="1749"/>
      <c r="AN1" s="1749"/>
      <c r="AO1" s="1749"/>
    </row>
    <row r="2" spans="1:41" ht="15" customHeight="1">
      <c r="A2" s="1749"/>
      <c r="B2" s="1749"/>
      <c r="C2" s="1749"/>
      <c r="D2" s="1749"/>
      <c r="E2" s="1749"/>
      <c r="F2" s="1749"/>
      <c r="G2" s="1749"/>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row>
    <row r="3" spans="1:41" ht="15" customHeight="1">
      <c r="A3" s="1749"/>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1749"/>
      <c r="AA3" s="1749"/>
      <c r="AB3" s="1749"/>
      <c r="AC3" s="1749"/>
      <c r="AD3" s="1749"/>
      <c r="AE3" s="1749"/>
      <c r="AF3" s="1749"/>
      <c r="AG3" s="1749"/>
      <c r="AH3" s="1749"/>
      <c r="AI3" s="1749"/>
      <c r="AJ3" s="1749"/>
      <c r="AK3" s="1749"/>
      <c r="AL3" s="1749"/>
      <c r="AM3" s="1749"/>
      <c r="AN3" s="1749"/>
      <c r="AO3" s="1749"/>
    </row>
    <row r="4" spans="1:41" ht="15" customHeight="1">
      <c r="A4" s="1749"/>
      <c r="B4" s="1749"/>
      <c r="C4" s="1749"/>
      <c r="D4" s="1749"/>
      <c r="E4" s="1749"/>
      <c r="F4" s="1749"/>
      <c r="G4" s="1749"/>
      <c r="H4" s="1749"/>
      <c r="I4" s="1749"/>
      <c r="J4" s="1749"/>
      <c r="K4" s="1749"/>
      <c r="L4" s="1749"/>
      <c r="M4" s="1749"/>
      <c r="N4" s="1749"/>
      <c r="O4" s="1749"/>
      <c r="P4" s="1749"/>
      <c r="Q4" s="1749"/>
      <c r="R4" s="1749"/>
      <c r="S4" s="1749"/>
      <c r="T4" s="1749"/>
      <c r="U4" s="1749"/>
      <c r="V4" s="1749"/>
      <c r="W4" s="1749"/>
      <c r="X4" s="1749"/>
      <c r="Y4" s="1749"/>
      <c r="Z4" s="1749"/>
      <c r="AA4" s="1749"/>
      <c r="AB4" s="1749"/>
      <c r="AC4" s="1749"/>
      <c r="AD4" s="1749"/>
      <c r="AE4" s="1749"/>
      <c r="AF4" s="1749"/>
      <c r="AG4" s="1749"/>
      <c r="AH4" s="1749"/>
      <c r="AI4" s="1749"/>
      <c r="AJ4" s="1749"/>
      <c r="AK4" s="1749"/>
      <c r="AL4" s="1749"/>
      <c r="AM4" s="1749"/>
      <c r="AN4" s="1749"/>
      <c r="AO4" s="1749"/>
    </row>
    <row r="5" spans="1:41" ht="15" customHeight="1">
      <c r="A5" s="1749"/>
      <c r="B5" s="1749"/>
      <c r="C5" s="1749"/>
      <c r="D5" s="1749"/>
      <c r="E5" s="1749"/>
      <c r="F5" s="1749"/>
      <c r="G5" s="1749"/>
      <c r="H5" s="1749"/>
      <c r="I5" s="1749"/>
      <c r="J5" s="1749"/>
      <c r="K5" s="1749"/>
      <c r="L5" s="1749"/>
      <c r="M5" s="1749"/>
      <c r="N5" s="1749"/>
      <c r="O5" s="1749"/>
      <c r="P5" s="1749"/>
      <c r="Q5" s="1749"/>
      <c r="R5" s="1749"/>
      <c r="S5" s="1749"/>
      <c r="T5" s="1749"/>
      <c r="U5" s="1749"/>
      <c r="V5" s="1749"/>
      <c r="W5" s="1749"/>
      <c r="X5" s="1749"/>
      <c r="Y5" s="1749"/>
      <c r="Z5" s="1749"/>
      <c r="AA5" s="1749"/>
      <c r="AB5" s="1749"/>
      <c r="AC5" s="1749"/>
      <c r="AD5" s="1749"/>
      <c r="AE5" s="1749"/>
      <c r="AF5" s="1749"/>
      <c r="AG5" s="1749"/>
      <c r="AH5" s="1749"/>
      <c r="AI5" s="1749"/>
      <c r="AJ5" s="1749"/>
      <c r="AK5" s="1749"/>
      <c r="AL5" s="1749"/>
      <c r="AM5" s="1749"/>
      <c r="AN5" s="1749"/>
      <c r="AO5" s="1749"/>
    </row>
    <row r="6" spans="1:41" ht="15" customHeight="1">
      <c r="A6" s="1749"/>
      <c r="B6" s="1749"/>
      <c r="C6" s="1749"/>
      <c r="D6" s="1749"/>
      <c r="E6" s="1749"/>
      <c r="F6" s="1750" t="s">
        <v>502</v>
      </c>
      <c r="G6" s="1750"/>
      <c r="H6" s="1750"/>
      <c r="I6" s="1750"/>
      <c r="J6" s="1750"/>
      <c r="K6" s="1750"/>
      <c r="L6" s="1750"/>
      <c r="M6" s="1750"/>
      <c r="N6" s="1750"/>
      <c r="O6" s="1750"/>
      <c r="P6" s="1750"/>
      <c r="Q6" s="1750"/>
      <c r="R6" s="1750"/>
      <c r="S6" s="1750"/>
      <c r="T6" s="1750"/>
      <c r="U6" s="1750"/>
      <c r="V6" s="1750"/>
      <c r="W6" s="1750"/>
      <c r="X6" s="1750"/>
      <c r="Y6" s="1750"/>
      <c r="Z6" s="1750"/>
      <c r="AA6" s="1750"/>
      <c r="AB6" s="1750"/>
      <c r="AC6" s="1750"/>
      <c r="AD6" s="1750"/>
      <c r="AE6" s="1750"/>
      <c r="AF6" s="1750"/>
      <c r="AG6" s="1750"/>
      <c r="AH6" s="1750"/>
      <c r="AI6" s="1750"/>
      <c r="AJ6" s="1750"/>
      <c r="AK6" s="1749"/>
      <c r="AL6" s="1749"/>
      <c r="AM6" s="1749"/>
      <c r="AN6" s="1749"/>
      <c r="AO6" s="1749"/>
    </row>
    <row r="7" spans="1:41" ht="15" customHeight="1">
      <c r="A7" s="1749"/>
      <c r="B7" s="1749"/>
      <c r="C7" s="1749"/>
      <c r="D7" s="1749"/>
      <c r="E7" s="1749"/>
      <c r="F7" s="1750"/>
      <c r="G7" s="1750"/>
      <c r="H7" s="1750"/>
      <c r="I7" s="1750"/>
      <c r="J7" s="1750"/>
      <c r="K7" s="1750"/>
      <c r="L7" s="1750"/>
      <c r="M7" s="1750"/>
      <c r="N7" s="1750"/>
      <c r="O7" s="1750"/>
      <c r="P7" s="1750"/>
      <c r="Q7" s="1750"/>
      <c r="R7" s="1750"/>
      <c r="S7" s="1750"/>
      <c r="T7" s="1750"/>
      <c r="U7" s="1750"/>
      <c r="V7" s="1750"/>
      <c r="W7" s="1750"/>
      <c r="X7" s="1750"/>
      <c r="Y7" s="1750"/>
      <c r="Z7" s="1750"/>
      <c r="AA7" s="1750"/>
      <c r="AB7" s="1750"/>
      <c r="AC7" s="1750"/>
      <c r="AD7" s="1750"/>
      <c r="AE7" s="1750"/>
      <c r="AF7" s="1750"/>
      <c r="AG7" s="1750"/>
      <c r="AH7" s="1750"/>
      <c r="AI7" s="1750"/>
      <c r="AJ7" s="1750"/>
      <c r="AK7" s="1749"/>
      <c r="AL7" s="1749"/>
      <c r="AM7" s="1749"/>
      <c r="AN7" s="1749"/>
      <c r="AO7" s="1749"/>
    </row>
    <row r="8" spans="1:41" ht="15" customHeight="1">
      <c r="A8" s="1749"/>
      <c r="B8" s="1749"/>
      <c r="C8" s="1749"/>
      <c r="D8" s="1749"/>
      <c r="E8" s="1749"/>
      <c r="F8" s="1749"/>
      <c r="G8" s="1749"/>
      <c r="H8" s="1749"/>
      <c r="I8" s="1749"/>
      <c r="J8" s="1749"/>
      <c r="K8" s="1749"/>
      <c r="L8" s="1749"/>
      <c r="M8" s="1749"/>
      <c r="N8" s="1749"/>
      <c r="O8" s="1749"/>
      <c r="P8" s="1749"/>
      <c r="Q8" s="1749"/>
      <c r="R8" s="1749"/>
      <c r="S8" s="1749"/>
      <c r="T8" s="1749"/>
      <c r="U8" s="1749"/>
      <c r="V8" s="1749"/>
      <c r="W8" s="1749"/>
      <c r="X8" s="1749"/>
      <c r="Y8" s="1749"/>
      <c r="Z8" s="1749"/>
      <c r="AA8" s="1749"/>
      <c r="AB8" s="1749"/>
      <c r="AC8" s="1749"/>
      <c r="AD8" s="1749"/>
      <c r="AE8" s="1749"/>
      <c r="AF8" s="1749"/>
      <c r="AG8" s="1749"/>
      <c r="AH8" s="1749"/>
      <c r="AI8" s="1749"/>
      <c r="AJ8" s="1749"/>
      <c r="AK8" s="1749"/>
      <c r="AL8" s="1749"/>
      <c r="AM8" s="1749"/>
      <c r="AN8" s="1749"/>
      <c r="AO8" s="1749"/>
    </row>
    <row r="9" spans="1:41" ht="15" customHeight="1">
      <c r="A9" s="1749"/>
      <c r="B9" s="1749"/>
      <c r="C9" s="1749"/>
      <c r="D9" s="1749"/>
      <c r="E9" s="1749"/>
      <c r="F9" s="1751" t="s">
        <v>503</v>
      </c>
      <c r="G9" s="1751"/>
      <c r="H9" s="1751"/>
      <c r="I9" s="1751"/>
      <c r="J9" s="1751"/>
      <c r="K9" s="1751"/>
      <c r="L9" s="1751"/>
      <c r="M9" s="1751"/>
      <c r="N9" s="1751"/>
      <c r="O9" s="1751"/>
      <c r="P9" s="1751"/>
      <c r="Q9" s="1751"/>
      <c r="R9" s="1751"/>
      <c r="S9" s="1751"/>
      <c r="T9" s="1751"/>
      <c r="U9" s="1751"/>
      <c r="V9" s="1751"/>
      <c r="W9" s="1751"/>
      <c r="X9" s="1751"/>
      <c r="Y9" s="1751"/>
      <c r="Z9" s="1751"/>
      <c r="AA9" s="1751"/>
      <c r="AB9" s="1751"/>
      <c r="AC9" s="1751"/>
      <c r="AD9" s="1751"/>
      <c r="AE9" s="1751"/>
      <c r="AF9" s="1751"/>
      <c r="AG9" s="1751"/>
      <c r="AH9" s="1751"/>
      <c r="AI9" s="1751"/>
      <c r="AJ9" s="1751"/>
      <c r="AK9" s="1749"/>
      <c r="AL9" s="1749"/>
      <c r="AM9" s="1749"/>
      <c r="AN9" s="1749"/>
      <c r="AO9" s="1749"/>
    </row>
    <row r="10" spans="1:41" ht="15" customHeight="1">
      <c r="A10" s="1749"/>
      <c r="B10" s="1749"/>
      <c r="C10" s="1749"/>
      <c r="D10" s="1749"/>
      <c r="E10" s="1749"/>
      <c r="F10" s="1749"/>
      <c r="G10" s="1749"/>
      <c r="H10" s="1749"/>
      <c r="I10" s="1749"/>
      <c r="J10" s="1749"/>
      <c r="K10" s="1749"/>
      <c r="L10" s="1749"/>
      <c r="M10" s="1749"/>
      <c r="N10" s="1749"/>
      <c r="O10" s="1749"/>
      <c r="P10" s="1749"/>
      <c r="Q10" s="1749"/>
      <c r="R10" s="1749"/>
      <c r="S10" s="1749"/>
      <c r="T10" s="1749"/>
      <c r="U10" s="1749"/>
      <c r="V10" s="1749"/>
      <c r="W10" s="1749"/>
      <c r="X10" s="1749"/>
      <c r="Y10" s="1749"/>
      <c r="Z10" s="1749"/>
      <c r="AA10" s="1749"/>
      <c r="AB10" s="1749"/>
      <c r="AC10" s="1749"/>
      <c r="AD10" s="1749"/>
      <c r="AE10" s="1749"/>
      <c r="AF10" s="1749"/>
      <c r="AG10" s="1749"/>
      <c r="AH10" s="1749"/>
      <c r="AI10" s="1749"/>
      <c r="AJ10" s="1749"/>
      <c r="AK10" s="1749"/>
      <c r="AL10" s="1749"/>
      <c r="AM10" s="1749"/>
      <c r="AN10" s="1749"/>
      <c r="AO10" s="1749"/>
    </row>
    <row r="11" spans="1:41" ht="15.75" customHeight="1">
      <c r="A11" s="1749"/>
      <c r="B11" s="1749"/>
      <c r="C11" s="1749"/>
      <c r="D11" s="1749"/>
      <c r="E11" s="1749"/>
      <c r="F11" s="1752" t="s">
        <v>504</v>
      </c>
      <c r="G11" s="1752"/>
      <c r="H11" s="1752" t="s">
        <v>505</v>
      </c>
      <c r="I11" s="1752"/>
      <c r="J11" s="1752"/>
      <c r="K11" s="1752"/>
      <c r="L11" s="1752"/>
      <c r="M11" s="1752"/>
      <c r="N11" s="1752"/>
      <c r="O11" s="1752"/>
      <c r="P11" s="1752"/>
      <c r="Q11" s="1752"/>
      <c r="R11" s="1752"/>
      <c r="S11" s="1752"/>
      <c r="T11" s="1752"/>
      <c r="U11" s="1752"/>
      <c r="V11" s="1752"/>
      <c r="W11" s="1752"/>
      <c r="X11" s="1752"/>
      <c r="Y11" s="1752"/>
      <c r="Z11" s="1752"/>
      <c r="AA11" s="1752"/>
      <c r="AB11" s="1752"/>
      <c r="AC11" s="1752"/>
      <c r="AD11" s="1752"/>
      <c r="AE11" s="1752"/>
      <c r="AF11" s="1752"/>
      <c r="AG11" s="1752"/>
      <c r="AH11" s="1752"/>
      <c r="AI11" s="1752"/>
      <c r="AJ11" s="1752"/>
      <c r="AK11" s="1749"/>
      <c r="AL11" s="1749"/>
      <c r="AM11" s="1749"/>
      <c r="AN11" s="1749"/>
      <c r="AO11" s="1749"/>
    </row>
    <row r="12" spans="1:41" ht="15.75" customHeight="1">
      <c r="A12" s="1749"/>
      <c r="B12" s="1749"/>
      <c r="C12" s="1749"/>
      <c r="D12" s="1749"/>
      <c r="E12" s="1749"/>
      <c r="F12" s="1749"/>
      <c r="G12" s="1749"/>
      <c r="H12" s="1749" t="s">
        <v>506</v>
      </c>
      <c r="I12" s="1749"/>
      <c r="J12" s="1749"/>
      <c r="K12" s="1749"/>
      <c r="L12" s="1749"/>
      <c r="M12" s="1749"/>
      <c r="N12" s="1749"/>
      <c r="O12" s="1749"/>
      <c r="P12" s="1749"/>
      <c r="Q12" s="1749"/>
      <c r="R12" s="1749"/>
      <c r="S12" s="1749"/>
      <c r="T12" s="1749"/>
      <c r="U12" s="1749"/>
      <c r="V12" s="1749"/>
      <c r="W12" s="1749"/>
      <c r="X12" s="1749"/>
      <c r="Y12" s="1749"/>
      <c r="Z12" s="1749"/>
      <c r="AA12" s="1749"/>
      <c r="AB12" s="1749"/>
      <c r="AC12" s="1749"/>
      <c r="AD12" s="1749"/>
      <c r="AE12" s="1749"/>
      <c r="AF12" s="1749"/>
      <c r="AG12" s="1749"/>
      <c r="AH12" s="1749"/>
      <c r="AI12" s="1749"/>
      <c r="AJ12" s="1749"/>
      <c r="AK12" s="1749"/>
      <c r="AL12" s="1749"/>
      <c r="AM12" s="1749"/>
      <c r="AN12" s="1749"/>
      <c r="AO12" s="1749"/>
    </row>
    <row r="13" spans="1:41" ht="15.75" customHeight="1">
      <c r="A13" s="1749"/>
      <c r="B13" s="1749"/>
      <c r="C13" s="1749"/>
      <c r="D13" s="1749"/>
      <c r="E13" s="1749"/>
      <c r="F13" s="1749"/>
      <c r="G13" s="1749"/>
      <c r="H13" s="1749" t="s">
        <v>507</v>
      </c>
      <c r="I13" s="1749"/>
      <c r="J13" s="1749"/>
      <c r="K13" s="1749"/>
      <c r="L13" s="1749"/>
      <c r="M13" s="1749"/>
      <c r="N13" s="1749"/>
      <c r="O13" s="1749"/>
      <c r="P13" s="1749"/>
      <c r="Q13" s="1749"/>
      <c r="R13" s="1749"/>
      <c r="S13" s="1749"/>
      <c r="T13" s="1749"/>
      <c r="U13" s="1749"/>
      <c r="V13" s="1749"/>
      <c r="W13" s="1749"/>
      <c r="X13" s="1749"/>
      <c r="Y13" s="1749"/>
      <c r="Z13" s="1749"/>
      <c r="AA13" s="1749"/>
      <c r="AB13" s="1749"/>
      <c r="AC13" s="1749"/>
      <c r="AD13" s="1749"/>
      <c r="AE13" s="1749"/>
      <c r="AF13" s="1749"/>
      <c r="AG13" s="1749"/>
      <c r="AH13" s="1749"/>
      <c r="AI13" s="1749"/>
      <c r="AJ13" s="1749"/>
      <c r="AK13" s="1749"/>
      <c r="AL13" s="1749"/>
      <c r="AM13" s="1749"/>
      <c r="AN13" s="1749"/>
      <c r="AO13" s="1749"/>
    </row>
    <row r="14" spans="1:41" ht="15" customHeight="1">
      <c r="A14" s="1749"/>
      <c r="B14" s="1749"/>
      <c r="C14" s="1749"/>
      <c r="D14" s="1749"/>
      <c r="E14" s="1749"/>
      <c r="F14" s="1749"/>
      <c r="G14" s="1749"/>
      <c r="H14" s="1749"/>
      <c r="I14" s="1749"/>
      <c r="J14" s="1749"/>
      <c r="K14" s="1749"/>
      <c r="L14" s="1749"/>
      <c r="M14" s="1749"/>
      <c r="N14" s="1749"/>
      <c r="O14" s="1749"/>
      <c r="P14" s="1749"/>
      <c r="Q14" s="1749"/>
      <c r="R14" s="1749"/>
      <c r="S14" s="1749"/>
      <c r="T14" s="1749"/>
      <c r="U14" s="1749"/>
      <c r="V14" s="1749"/>
      <c r="W14" s="1749"/>
      <c r="X14" s="1749"/>
      <c r="Y14" s="1749"/>
      <c r="Z14" s="1749"/>
      <c r="AA14" s="1749"/>
      <c r="AB14" s="1749"/>
      <c r="AC14" s="1749"/>
      <c r="AD14" s="1749"/>
      <c r="AE14" s="1749"/>
      <c r="AF14" s="1749"/>
      <c r="AG14" s="1749"/>
      <c r="AH14" s="1749"/>
      <c r="AI14" s="1749"/>
      <c r="AJ14" s="1749"/>
      <c r="AK14" s="1749"/>
      <c r="AL14" s="1749"/>
      <c r="AM14" s="1749"/>
      <c r="AN14" s="1749"/>
      <c r="AO14" s="1749"/>
    </row>
    <row r="15" spans="1:41" ht="15.75" customHeight="1">
      <c r="A15" s="1749"/>
      <c r="B15" s="1749"/>
      <c r="C15" s="1749"/>
      <c r="D15" s="1749"/>
      <c r="E15" s="1749"/>
      <c r="F15" s="1752" t="s">
        <v>508</v>
      </c>
      <c r="G15" s="1752"/>
      <c r="H15" s="1752" t="s">
        <v>509</v>
      </c>
      <c r="I15" s="1752"/>
      <c r="J15" s="1752"/>
      <c r="K15" s="1752"/>
      <c r="L15" s="1752"/>
      <c r="M15" s="1752"/>
      <c r="N15" s="1752"/>
      <c r="O15" s="1752"/>
      <c r="P15" s="1752"/>
      <c r="Q15" s="1752"/>
      <c r="R15" s="1752"/>
      <c r="S15" s="1752"/>
      <c r="T15" s="1752"/>
      <c r="U15" s="1752"/>
      <c r="V15" s="1752"/>
      <c r="W15" s="1752"/>
      <c r="X15" s="1752"/>
      <c r="Y15" s="1752"/>
      <c r="Z15" s="1752"/>
      <c r="AA15" s="1752"/>
      <c r="AB15" s="1752"/>
      <c r="AC15" s="1752"/>
      <c r="AD15" s="1752"/>
      <c r="AE15" s="1752"/>
      <c r="AF15" s="1752"/>
      <c r="AG15" s="1752"/>
      <c r="AH15" s="1752"/>
      <c r="AI15" s="1752"/>
      <c r="AJ15" s="1752"/>
      <c r="AK15" s="1749"/>
      <c r="AL15" s="1749"/>
      <c r="AM15" s="1749"/>
      <c r="AN15" s="1749"/>
      <c r="AO15" s="1749"/>
    </row>
    <row r="16" spans="1:41" ht="15.75" customHeight="1">
      <c r="A16" s="1749"/>
      <c r="B16" s="1749"/>
      <c r="C16" s="1749"/>
      <c r="D16" s="1749"/>
      <c r="E16" s="1749"/>
      <c r="F16" s="1749"/>
      <c r="G16" s="1749"/>
      <c r="H16" s="1749" t="s">
        <v>510</v>
      </c>
      <c r="I16" s="1749"/>
      <c r="J16" s="1749"/>
      <c r="K16" s="1749"/>
      <c r="L16" s="1749"/>
      <c r="M16" s="1749"/>
      <c r="N16" s="1749"/>
      <c r="O16" s="1749"/>
      <c r="P16" s="1749"/>
      <c r="Q16" s="1749"/>
      <c r="R16" s="1749"/>
      <c r="S16" s="1749"/>
      <c r="T16" s="1749"/>
      <c r="U16" s="1749"/>
      <c r="V16" s="1749"/>
      <c r="W16" s="1749"/>
      <c r="X16" s="1749"/>
      <c r="Y16" s="1749"/>
      <c r="Z16" s="1749"/>
      <c r="AA16" s="1749"/>
      <c r="AB16" s="1749"/>
      <c r="AC16" s="1749"/>
      <c r="AD16" s="1749"/>
      <c r="AE16" s="1749"/>
      <c r="AF16" s="1749"/>
      <c r="AG16" s="1749"/>
      <c r="AH16" s="1749"/>
      <c r="AI16" s="1749"/>
      <c r="AJ16" s="1749"/>
      <c r="AK16" s="1749"/>
      <c r="AL16" s="1749"/>
      <c r="AM16" s="1749"/>
      <c r="AN16" s="1749"/>
      <c r="AO16" s="1749"/>
    </row>
    <row r="17" spans="1:41" ht="7.5" customHeight="1">
      <c r="A17" s="1749"/>
      <c r="B17" s="1749"/>
      <c r="C17" s="1749"/>
      <c r="D17" s="1749"/>
      <c r="E17" s="1749"/>
      <c r="F17" s="1749"/>
      <c r="G17" s="1749"/>
      <c r="H17" s="1749"/>
      <c r="I17" s="1749"/>
      <c r="J17" s="1749"/>
      <c r="K17" s="1749"/>
      <c r="L17" s="1749"/>
      <c r="M17" s="1749"/>
      <c r="N17" s="1749"/>
      <c r="O17" s="1749"/>
      <c r="P17" s="1749"/>
      <c r="Q17" s="1749"/>
      <c r="R17" s="1749"/>
      <c r="S17" s="1749"/>
      <c r="T17" s="1749"/>
      <c r="U17" s="1749"/>
      <c r="V17" s="1749"/>
      <c r="W17" s="1749"/>
      <c r="X17" s="1749"/>
      <c r="Y17" s="1749"/>
      <c r="Z17" s="1749"/>
      <c r="AA17" s="1749"/>
      <c r="AB17" s="1749"/>
      <c r="AC17" s="1749"/>
      <c r="AD17" s="1749"/>
      <c r="AE17" s="1749"/>
      <c r="AF17" s="1749"/>
      <c r="AG17" s="1749"/>
      <c r="AH17" s="1749"/>
      <c r="AI17" s="1749"/>
      <c r="AJ17" s="1749"/>
      <c r="AK17" s="1749"/>
      <c r="AL17" s="1749"/>
      <c r="AM17" s="1749"/>
      <c r="AN17" s="1749"/>
      <c r="AO17" s="1749"/>
    </row>
    <row r="18" spans="1:41" ht="15" customHeight="1">
      <c r="A18" s="1749"/>
      <c r="B18" s="1749"/>
      <c r="C18" s="1749"/>
      <c r="D18" s="1749"/>
      <c r="E18" s="1749"/>
      <c r="F18" s="1749"/>
      <c r="G18" s="1749"/>
      <c r="H18" s="1749" t="s">
        <v>511</v>
      </c>
      <c r="I18" s="1749"/>
      <c r="J18" s="1749"/>
      <c r="K18" s="1749"/>
      <c r="L18" s="1749"/>
      <c r="M18" s="1749"/>
      <c r="N18" s="1749"/>
      <c r="O18" s="1749"/>
      <c r="P18" s="1749"/>
      <c r="Q18" s="1749"/>
      <c r="R18" s="1749"/>
      <c r="S18" s="1749"/>
      <c r="T18" s="1749"/>
      <c r="U18" s="1749"/>
      <c r="V18" s="1749"/>
      <c r="W18" s="1749"/>
      <c r="X18" s="1749"/>
      <c r="Y18" s="1749"/>
      <c r="Z18" s="1749"/>
      <c r="AA18" s="1749"/>
      <c r="AB18" s="1749"/>
      <c r="AC18" s="1749"/>
      <c r="AD18" s="1749"/>
      <c r="AE18" s="1749"/>
      <c r="AF18" s="1749"/>
      <c r="AG18" s="1749"/>
      <c r="AH18" s="1749"/>
      <c r="AI18" s="1749"/>
      <c r="AJ18" s="1749"/>
      <c r="AK18" s="1749"/>
      <c r="AL18" s="1749"/>
      <c r="AM18" s="1749"/>
      <c r="AN18" s="1749"/>
      <c r="AO18" s="1749"/>
    </row>
    <row r="19" spans="1:41" ht="15" customHeight="1">
      <c r="A19" s="1749"/>
      <c r="B19" s="1749"/>
      <c r="C19" s="1749"/>
      <c r="D19" s="1749"/>
      <c r="E19" s="1749"/>
      <c r="F19" s="1749"/>
      <c r="G19" s="1749"/>
      <c r="H19" s="1749" t="s">
        <v>512</v>
      </c>
      <c r="I19" s="1749"/>
      <c r="J19" s="1749"/>
      <c r="K19" s="1749"/>
      <c r="L19" s="1749"/>
      <c r="M19" s="1749"/>
      <c r="N19" s="1749"/>
      <c r="O19" s="1749"/>
      <c r="P19" s="1749"/>
      <c r="Q19" s="1749"/>
      <c r="R19" s="1749"/>
      <c r="S19" s="1749"/>
      <c r="T19" s="1749"/>
      <c r="U19" s="1749"/>
      <c r="V19" s="1749"/>
      <c r="W19" s="1749"/>
      <c r="X19" s="1749"/>
      <c r="Y19" s="1749"/>
      <c r="Z19" s="1749"/>
      <c r="AA19" s="1749"/>
      <c r="AB19" s="1749"/>
      <c r="AC19" s="1749"/>
      <c r="AD19" s="1749"/>
      <c r="AE19" s="1749"/>
      <c r="AF19" s="1749"/>
      <c r="AG19" s="1749"/>
      <c r="AH19" s="1749"/>
      <c r="AI19" s="1749"/>
      <c r="AJ19" s="1749"/>
      <c r="AK19" s="1749"/>
      <c r="AL19" s="1749"/>
      <c r="AM19" s="1749"/>
      <c r="AN19" s="1749"/>
      <c r="AO19" s="1749"/>
    </row>
    <row r="20" spans="1:41" ht="15" customHeight="1">
      <c r="A20" s="1749"/>
      <c r="B20" s="1749"/>
      <c r="C20" s="1749"/>
      <c r="D20" s="1749"/>
      <c r="E20" s="1749"/>
      <c r="F20" s="1749"/>
      <c r="G20" s="1749"/>
      <c r="H20" s="1749" t="s">
        <v>513</v>
      </c>
      <c r="I20" s="1749"/>
      <c r="J20" s="1749"/>
      <c r="K20" s="1749"/>
      <c r="L20" s="1749"/>
      <c r="M20" s="1749"/>
      <c r="N20" s="1749"/>
      <c r="O20" s="1749"/>
      <c r="P20" s="1749"/>
      <c r="Q20" s="1749"/>
      <c r="R20" s="1749"/>
      <c r="S20" s="1749"/>
      <c r="T20" s="1749"/>
      <c r="U20" s="1749"/>
      <c r="V20" s="1749"/>
      <c r="W20" s="1749"/>
      <c r="X20" s="1749"/>
      <c r="Y20" s="1749"/>
      <c r="Z20" s="1749"/>
      <c r="AA20" s="1749"/>
      <c r="AB20" s="1749"/>
      <c r="AC20" s="1749"/>
      <c r="AD20" s="1749"/>
      <c r="AE20" s="1749"/>
      <c r="AF20" s="1749"/>
      <c r="AG20" s="1749"/>
      <c r="AH20" s="1749"/>
      <c r="AI20" s="1749"/>
      <c r="AJ20" s="1749"/>
      <c r="AK20" s="1749"/>
      <c r="AL20" s="1749"/>
      <c r="AM20" s="1749"/>
      <c r="AN20" s="1749"/>
      <c r="AO20" s="1749"/>
    </row>
    <row r="21" spans="1:41" ht="7.5" customHeight="1">
      <c r="A21" s="1749"/>
      <c r="B21" s="1749"/>
      <c r="C21" s="1749"/>
      <c r="D21" s="1749"/>
      <c r="E21" s="1749"/>
      <c r="F21" s="1749"/>
      <c r="G21" s="1749"/>
      <c r="H21" s="1749"/>
      <c r="I21" s="1749"/>
      <c r="J21" s="1749"/>
      <c r="K21" s="1749"/>
      <c r="L21" s="1749"/>
      <c r="M21" s="1749"/>
      <c r="N21" s="1749"/>
      <c r="O21" s="1749"/>
      <c r="P21" s="1749"/>
      <c r="Q21" s="1749"/>
      <c r="R21" s="1749"/>
      <c r="S21" s="1749"/>
      <c r="T21" s="1749"/>
      <c r="U21" s="1749"/>
      <c r="V21" s="1749"/>
      <c r="W21" s="1749"/>
      <c r="X21" s="1749"/>
      <c r="Y21" s="1749"/>
      <c r="Z21" s="1749"/>
      <c r="AA21" s="1749"/>
      <c r="AB21" s="1749"/>
      <c r="AC21" s="1749"/>
      <c r="AD21" s="1749"/>
      <c r="AE21" s="1749"/>
      <c r="AF21" s="1749"/>
      <c r="AG21" s="1749"/>
      <c r="AH21" s="1749"/>
      <c r="AI21" s="1749"/>
      <c r="AJ21" s="1749"/>
      <c r="AK21" s="1749"/>
      <c r="AL21" s="1749"/>
      <c r="AM21" s="1749"/>
      <c r="AN21" s="1749"/>
      <c r="AO21" s="1749"/>
    </row>
    <row r="22" spans="1:41" ht="15" customHeight="1">
      <c r="A22" s="1749"/>
      <c r="B22" s="1749"/>
      <c r="C22" s="1749"/>
      <c r="D22" s="1749"/>
      <c r="E22" s="1749"/>
      <c r="F22" s="1749"/>
      <c r="G22" s="1749"/>
      <c r="H22" s="1749" t="s">
        <v>514</v>
      </c>
      <c r="I22" s="1749"/>
      <c r="J22" s="1749"/>
      <c r="K22" s="1749"/>
      <c r="L22" s="1749"/>
      <c r="M22" s="1749"/>
      <c r="N22" s="1749"/>
      <c r="O22" s="1749"/>
      <c r="P22" s="1749"/>
      <c r="Q22" s="1749"/>
      <c r="R22" s="1749"/>
      <c r="S22" s="1749"/>
      <c r="T22" s="1749"/>
      <c r="U22" s="1749"/>
      <c r="V22" s="1749"/>
      <c r="W22" s="1749"/>
      <c r="X22" s="1749"/>
      <c r="Y22" s="1749"/>
      <c r="Z22" s="1749"/>
      <c r="AA22" s="1749"/>
      <c r="AB22" s="1749"/>
      <c r="AC22" s="1749"/>
      <c r="AD22" s="1749"/>
      <c r="AE22" s="1749"/>
      <c r="AF22" s="1749"/>
      <c r="AG22" s="1749"/>
      <c r="AH22" s="1749"/>
      <c r="AI22" s="1749"/>
      <c r="AJ22" s="1749"/>
      <c r="AK22" s="1749"/>
      <c r="AL22" s="1749"/>
      <c r="AM22" s="1749"/>
      <c r="AN22" s="1749"/>
      <c r="AO22" s="1749"/>
    </row>
    <row r="23" spans="1:41" ht="15" customHeight="1">
      <c r="A23" s="1749"/>
      <c r="B23" s="1749"/>
      <c r="C23" s="1749"/>
      <c r="D23" s="1749"/>
      <c r="E23" s="1749"/>
      <c r="F23" s="1749"/>
      <c r="G23" s="1749"/>
      <c r="H23" s="1749" t="s">
        <v>515</v>
      </c>
      <c r="I23" s="1749"/>
      <c r="J23" s="1749"/>
      <c r="K23" s="1749"/>
      <c r="L23" s="1749"/>
      <c r="M23" s="1749"/>
      <c r="N23" s="1749"/>
      <c r="O23" s="1749"/>
      <c r="P23" s="1749"/>
      <c r="Q23" s="1749"/>
      <c r="R23" s="1749"/>
      <c r="S23" s="1749"/>
      <c r="T23" s="1749"/>
      <c r="U23" s="1749"/>
      <c r="V23" s="1749"/>
      <c r="W23" s="1749"/>
      <c r="X23" s="1749"/>
      <c r="Y23" s="1749"/>
      <c r="Z23" s="1749"/>
      <c r="AA23" s="1749"/>
      <c r="AB23" s="1749"/>
      <c r="AC23" s="1749"/>
      <c r="AD23" s="1749"/>
      <c r="AE23" s="1749"/>
      <c r="AF23" s="1749"/>
      <c r="AG23" s="1749"/>
      <c r="AH23" s="1749"/>
      <c r="AI23" s="1749"/>
      <c r="AJ23" s="1749"/>
      <c r="AK23" s="1749"/>
      <c r="AL23" s="1749"/>
      <c r="AM23" s="1749"/>
      <c r="AN23" s="1749"/>
      <c r="AO23" s="1749"/>
    </row>
    <row r="24" spans="1:41" ht="15" customHeight="1">
      <c r="A24" s="1749"/>
      <c r="B24" s="1749"/>
      <c r="C24" s="1749"/>
      <c r="D24" s="1749"/>
      <c r="E24" s="1749"/>
      <c r="F24" s="1749"/>
      <c r="G24" s="1749"/>
      <c r="H24" s="1749" t="s">
        <v>516</v>
      </c>
      <c r="I24" s="1749"/>
      <c r="J24" s="1749"/>
      <c r="K24" s="1749"/>
      <c r="L24" s="1749"/>
      <c r="M24" s="1749"/>
      <c r="N24" s="1749"/>
      <c r="O24" s="1749"/>
      <c r="P24" s="1749"/>
      <c r="Q24" s="1749"/>
      <c r="R24" s="1749"/>
      <c r="S24" s="1749"/>
      <c r="T24" s="1749"/>
      <c r="U24" s="1749"/>
      <c r="V24" s="1749"/>
      <c r="W24" s="1749"/>
      <c r="X24" s="1749"/>
      <c r="Y24" s="1749"/>
      <c r="Z24" s="1749"/>
      <c r="AA24" s="1749"/>
      <c r="AB24" s="1749"/>
      <c r="AC24" s="1749"/>
      <c r="AD24" s="1749"/>
      <c r="AE24" s="1749"/>
      <c r="AF24" s="1749"/>
      <c r="AG24" s="1749"/>
      <c r="AH24" s="1749"/>
      <c r="AI24" s="1749"/>
      <c r="AJ24" s="1749"/>
      <c r="AK24" s="1749"/>
      <c r="AL24" s="1749"/>
      <c r="AM24" s="1749"/>
      <c r="AN24" s="1749"/>
      <c r="AO24" s="1749"/>
    </row>
    <row r="25" spans="1:41" ht="7.5" customHeight="1">
      <c r="A25" s="1749"/>
      <c r="B25" s="1749"/>
      <c r="C25" s="1749"/>
      <c r="D25" s="1749"/>
      <c r="E25" s="1749"/>
      <c r="F25" s="1749"/>
      <c r="G25" s="1749"/>
      <c r="H25" s="1749"/>
      <c r="I25" s="1749"/>
      <c r="J25" s="1749"/>
      <c r="K25" s="1749"/>
      <c r="L25" s="1749"/>
      <c r="M25" s="1749"/>
      <c r="N25" s="1749"/>
      <c r="O25" s="1749"/>
      <c r="P25" s="1749"/>
      <c r="Q25" s="1749"/>
      <c r="R25" s="1749"/>
      <c r="S25" s="1749"/>
      <c r="T25" s="1749"/>
      <c r="U25" s="1749"/>
      <c r="V25" s="1749"/>
      <c r="W25" s="1749"/>
      <c r="X25" s="1749"/>
      <c r="Y25" s="1749"/>
      <c r="Z25" s="1749"/>
      <c r="AA25" s="1749"/>
      <c r="AB25" s="1749"/>
      <c r="AC25" s="1749"/>
      <c r="AD25" s="1749"/>
      <c r="AE25" s="1749"/>
      <c r="AF25" s="1749"/>
      <c r="AG25" s="1749"/>
      <c r="AH25" s="1749"/>
      <c r="AI25" s="1749"/>
      <c r="AJ25" s="1749"/>
      <c r="AK25" s="1749"/>
      <c r="AL25" s="1749"/>
      <c r="AM25" s="1749"/>
      <c r="AN25" s="1749"/>
      <c r="AO25" s="1749"/>
    </row>
    <row r="26" spans="1:41" ht="15" customHeight="1">
      <c r="A26" s="1749"/>
      <c r="B26" s="1749"/>
      <c r="C26" s="1749"/>
      <c r="D26" s="1749"/>
      <c r="E26" s="1749"/>
      <c r="F26" s="1749"/>
      <c r="G26" s="1749"/>
      <c r="H26" s="1749" t="s">
        <v>517</v>
      </c>
      <c r="I26" s="1749"/>
      <c r="J26" s="1749"/>
      <c r="K26" s="1749"/>
      <c r="L26" s="1749"/>
      <c r="M26" s="1749"/>
      <c r="N26" s="1749"/>
      <c r="O26" s="1749"/>
      <c r="P26" s="1749"/>
      <c r="Q26" s="1749"/>
      <c r="R26" s="1749"/>
      <c r="S26" s="1749"/>
      <c r="T26" s="1749"/>
      <c r="U26" s="1749"/>
      <c r="V26" s="1749"/>
      <c r="W26" s="1749"/>
      <c r="X26" s="1749"/>
      <c r="Y26" s="1749"/>
      <c r="Z26" s="1749"/>
      <c r="AA26" s="1749"/>
      <c r="AB26" s="1749"/>
      <c r="AC26" s="1749"/>
      <c r="AD26" s="1749"/>
      <c r="AE26" s="1749"/>
      <c r="AF26" s="1749"/>
      <c r="AG26" s="1749"/>
      <c r="AH26" s="1749"/>
      <c r="AI26" s="1749"/>
      <c r="AJ26" s="1749"/>
      <c r="AK26" s="1749"/>
      <c r="AL26" s="1749"/>
      <c r="AM26" s="1749"/>
      <c r="AN26" s="1749"/>
      <c r="AO26" s="1749"/>
    </row>
    <row r="27" spans="1:41" ht="15" customHeight="1">
      <c r="A27" s="1749"/>
      <c r="B27" s="1749"/>
      <c r="C27" s="1749"/>
      <c r="D27" s="1749"/>
      <c r="E27" s="1749"/>
      <c r="F27" s="1749"/>
      <c r="G27" s="1749"/>
      <c r="H27" s="1749" t="s">
        <v>518</v>
      </c>
      <c r="I27" s="1749"/>
      <c r="J27" s="1749"/>
      <c r="K27" s="1749"/>
      <c r="L27" s="1749"/>
      <c r="M27" s="1749"/>
      <c r="N27" s="1749"/>
      <c r="O27" s="1749"/>
      <c r="P27" s="1749"/>
      <c r="Q27" s="1749"/>
      <c r="R27" s="1749"/>
      <c r="S27" s="1749"/>
      <c r="T27" s="1749"/>
      <c r="U27" s="1749"/>
      <c r="V27" s="1749"/>
      <c r="W27" s="1749"/>
      <c r="X27" s="1749"/>
      <c r="Y27" s="1749"/>
      <c r="Z27" s="1749"/>
      <c r="AA27" s="1749"/>
      <c r="AB27" s="1749"/>
      <c r="AC27" s="1749"/>
      <c r="AD27" s="1749"/>
      <c r="AE27" s="1749"/>
      <c r="AF27" s="1749"/>
      <c r="AG27" s="1749"/>
      <c r="AH27" s="1749"/>
      <c r="AI27" s="1749"/>
      <c r="AJ27" s="1749"/>
      <c r="AK27" s="1749"/>
      <c r="AL27" s="1749"/>
      <c r="AM27" s="1749"/>
      <c r="AN27" s="1749"/>
      <c r="AO27" s="1749"/>
    </row>
    <row r="28" spans="1:41" ht="7.5" customHeight="1">
      <c r="A28" s="1749"/>
      <c r="B28" s="1749"/>
      <c r="C28" s="1749"/>
      <c r="D28" s="1749"/>
      <c r="E28" s="1749"/>
      <c r="F28" s="1749"/>
      <c r="G28" s="1749"/>
      <c r="H28" s="1749"/>
      <c r="I28" s="1749"/>
      <c r="J28" s="1749"/>
      <c r="K28" s="1749"/>
      <c r="L28" s="1749"/>
      <c r="M28" s="1749"/>
      <c r="N28" s="1749"/>
      <c r="O28" s="1749"/>
      <c r="P28" s="1749"/>
      <c r="Q28" s="1749"/>
      <c r="R28" s="1749"/>
      <c r="S28" s="1749"/>
      <c r="T28" s="1749"/>
      <c r="U28" s="1749"/>
      <c r="V28" s="1749"/>
      <c r="W28" s="1749"/>
      <c r="X28" s="1749"/>
      <c r="Y28" s="1749"/>
      <c r="Z28" s="1749"/>
      <c r="AA28" s="1749"/>
      <c r="AB28" s="1749"/>
      <c r="AC28" s="1749"/>
      <c r="AD28" s="1749"/>
      <c r="AE28" s="1749"/>
      <c r="AF28" s="1749"/>
      <c r="AG28" s="1749"/>
      <c r="AH28" s="1749"/>
      <c r="AI28" s="1749"/>
      <c r="AJ28" s="1749"/>
      <c r="AK28" s="1749"/>
      <c r="AL28" s="1749"/>
      <c r="AM28" s="1749"/>
      <c r="AN28" s="1749"/>
      <c r="AO28" s="1749"/>
    </row>
    <row r="29" spans="1:41" ht="15" customHeight="1">
      <c r="A29" s="1749"/>
      <c r="B29" s="1749"/>
      <c r="C29" s="1749"/>
      <c r="D29" s="1749"/>
      <c r="E29" s="1749"/>
      <c r="F29" s="1749"/>
      <c r="G29" s="1749"/>
      <c r="H29" s="1749" t="s">
        <v>519</v>
      </c>
      <c r="I29" s="1749"/>
      <c r="J29" s="1749"/>
      <c r="K29" s="1749"/>
      <c r="L29" s="1749"/>
      <c r="M29" s="1749"/>
      <c r="N29" s="1749"/>
      <c r="O29" s="1749"/>
      <c r="P29" s="1749"/>
      <c r="Q29" s="1749"/>
      <c r="R29" s="1749"/>
      <c r="S29" s="1749"/>
      <c r="T29" s="1749"/>
      <c r="U29" s="1749"/>
      <c r="V29" s="1749"/>
      <c r="W29" s="1749"/>
      <c r="X29" s="1749"/>
      <c r="Y29" s="1749"/>
      <c r="Z29" s="1749"/>
      <c r="AA29" s="1749"/>
      <c r="AB29" s="1749"/>
      <c r="AC29" s="1749"/>
      <c r="AD29" s="1749"/>
      <c r="AE29" s="1749"/>
      <c r="AF29" s="1749"/>
      <c r="AG29" s="1749"/>
      <c r="AH29" s="1749"/>
      <c r="AI29" s="1749"/>
      <c r="AJ29" s="1749"/>
      <c r="AK29" s="1749"/>
      <c r="AL29" s="1749"/>
      <c r="AM29" s="1749"/>
      <c r="AN29" s="1749"/>
      <c r="AO29" s="1749"/>
    </row>
    <row r="30" spans="1:41" ht="7.5" customHeight="1">
      <c r="A30" s="1749"/>
      <c r="B30" s="1749"/>
      <c r="C30" s="1749"/>
      <c r="D30" s="1749"/>
      <c r="E30" s="1749"/>
      <c r="F30" s="1749"/>
      <c r="G30" s="1749"/>
      <c r="H30" s="1749"/>
      <c r="I30" s="1749"/>
      <c r="J30" s="1749"/>
      <c r="K30" s="1749"/>
      <c r="L30" s="1749"/>
      <c r="M30" s="1749"/>
      <c r="N30" s="1749"/>
      <c r="O30" s="1749"/>
      <c r="P30" s="1749"/>
      <c r="Q30" s="1749"/>
      <c r="R30" s="1749"/>
      <c r="S30" s="1749"/>
      <c r="T30" s="1749"/>
      <c r="U30" s="1749"/>
      <c r="V30" s="1749"/>
      <c r="W30" s="1749"/>
      <c r="X30" s="1749"/>
      <c r="Y30" s="1749"/>
      <c r="Z30" s="1749"/>
      <c r="AA30" s="1749"/>
      <c r="AB30" s="1749"/>
      <c r="AC30" s="1749"/>
      <c r="AD30" s="1749"/>
      <c r="AE30" s="1749"/>
      <c r="AF30" s="1749"/>
      <c r="AG30" s="1749"/>
      <c r="AH30" s="1749"/>
      <c r="AI30" s="1749"/>
      <c r="AJ30" s="1749"/>
      <c r="AK30" s="1749"/>
      <c r="AL30" s="1749"/>
      <c r="AM30" s="1749"/>
      <c r="AN30" s="1749"/>
      <c r="AO30" s="1749"/>
    </row>
    <row r="31" spans="1:41" ht="15" customHeight="1">
      <c r="A31" s="1749"/>
      <c r="B31" s="1749"/>
      <c r="C31" s="1749"/>
      <c r="D31" s="1749"/>
      <c r="E31" s="1749"/>
      <c r="F31" s="1749"/>
      <c r="G31" s="1749"/>
      <c r="H31" s="1749" t="s">
        <v>520</v>
      </c>
      <c r="I31" s="1749"/>
      <c r="J31" s="1749"/>
      <c r="K31" s="1749"/>
      <c r="L31" s="1749"/>
      <c r="M31" s="1749"/>
      <c r="N31" s="1749"/>
      <c r="O31" s="1749"/>
      <c r="P31" s="1749"/>
      <c r="Q31" s="1749"/>
      <c r="R31" s="1749"/>
      <c r="S31" s="1749"/>
      <c r="T31" s="1749"/>
      <c r="U31" s="1749"/>
      <c r="V31" s="1749"/>
      <c r="W31" s="1749"/>
      <c r="X31" s="1749"/>
      <c r="Y31" s="1749"/>
      <c r="Z31" s="1749"/>
      <c r="AA31" s="1749"/>
      <c r="AB31" s="1749"/>
      <c r="AC31" s="1749"/>
      <c r="AD31" s="1749"/>
      <c r="AE31" s="1749"/>
      <c r="AF31" s="1749"/>
      <c r="AG31" s="1749"/>
      <c r="AH31" s="1749"/>
      <c r="AI31" s="1749"/>
      <c r="AJ31" s="1749"/>
      <c r="AK31" s="1749"/>
      <c r="AL31" s="1749"/>
      <c r="AM31" s="1749"/>
      <c r="AN31" s="1749"/>
      <c r="AO31" s="1749"/>
    </row>
    <row r="32" spans="1:41" ht="15" customHeight="1">
      <c r="A32" s="1749"/>
      <c r="B32" s="1749"/>
      <c r="C32" s="1749"/>
      <c r="D32" s="1749"/>
      <c r="E32" s="1749"/>
      <c r="F32" s="1749"/>
      <c r="G32" s="1749"/>
      <c r="H32" s="1749" t="s">
        <v>521</v>
      </c>
      <c r="I32" s="1749"/>
      <c r="J32" s="1749"/>
      <c r="K32" s="1749"/>
      <c r="L32" s="1749"/>
      <c r="M32" s="1749"/>
      <c r="N32" s="1749"/>
      <c r="O32" s="1749"/>
      <c r="P32" s="1749"/>
      <c r="Q32" s="1749"/>
      <c r="R32" s="1749"/>
      <c r="S32" s="1749"/>
      <c r="T32" s="1749"/>
      <c r="U32" s="1749"/>
      <c r="V32" s="1749"/>
      <c r="W32" s="1749"/>
      <c r="X32" s="1749"/>
      <c r="Y32" s="1749"/>
      <c r="Z32" s="1749"/>
      <c r="AA32" s="1749"/>
      <c r="AB32" s="1749"/>
      <c r="AC32" s="1749"/>
      <c r="AD32" s="1749"/>
      <c r="AE32" s="1749"/>
      <c r="AF32" s="1749"/>
      <c r="AG32" s="1749"/>
      <c r="AH32" s="1749"/>
      <c r="AI32" s="1749"/>
      <c r="AJ32" s="1749"/>
      <c r="AK32" s="1749"/>
      <c r="AL32" s="1749"/>
      <c r="AM32" s="1749"/>
      <c r="AN32" s="1749"/>
      <c r="AO32" s="1749"/>
    </row>
    <row r="33" spans="1:41" ht="15" customHeight="1">
      <c r="A33" s="1749"/>
      <c r="B33" s="1749"/>
      <c r="C33" s="1749"/>
      <c r="D33" s="1749"/>
      <c r="E33" s="1749"/>
      <c r="F33" s="1749"/>
      <c r="G33" s="1749"/>
      <c r="H33" s="1749" t="s">
        <v>522</v>
      </c>
      <c r="I33" s="1749"/>
      <c r="J33" s="1749"/>
      <c r="K33" s="1749"/>
      <c r="L33" s="1749"/>
      <c r="M33" s="1749"/>
      <c r="N33" s="1749"/>
      <c r="O33" s="1749"/>
      <c r="P33" s="1749"/>
      <c r="Q33" s="1749"/>
      <c r="R33" s="1749"/>
      <c r="S33" s="1749"/>
      <c r="T33" s="1749"/>
      <c r="U33" s="1749"/>
      <c r="V33" s="1749"/>
      <c r="W33" s="1749"/>
      <c r="X33" s="1749"/>
      <c r="Y33" s="1749"/>
      <c r="Z33" s="1749"/>
      <c r="AA33" s="1749"/>
      <c r="AB33" s="1749"/>
      <c r="AC33" s="1749"/>
      <c r="AD33" s="1749"/>
      <c r="AE33" s="1749"/>
      <c r="AF33" s="1749"/>
      <c r="AG33" s="1749"/>
      <c r="AH33" s="1749"/>
      <c r="AI33" s="1749"/>
      <c r="AJ33" s="1749"/>
      <c r="AK33" s="1749"/>
      <c r="AL33" s="1749"/>
      <c r="AM33" s="1749"/>
      <c r="AN33" s="1749"/>
      <c r="AO33" s="1749"/>
    </row>
    <row r="34" spans="1:41" ht="15" customHeight="1">
      <c r="A34" s="1749"/>
      <c r="B34" s="1749"/>
      <c r="C34" s="1749"/>
      <c r="D34" s="1749"/>
      <c r="E34" s="1749"/>
      <c r="F34" s="1749"/>
      <c r="G34" s="1749"/>
      <c r="H34" s="1749"/>
      <c r="I34" s="1749"/>
      <c r="J34" s="1749"/>
      <c r="K34" s="1749"/>
      <c r="L34" s="1749"/>
      <c r="M34" s="1749"/>
      <c r="N34" s="1749"/>
      <c r="O34" s="1749"/>
      <c r="P34" s="1749"/>
      <c r="Q34" s="1749"/>
      <c r="R34" s="1749"/>
      <c r="S34" s="1749"/>
      <c r="T34" s="1749"/>
      <c r="U34" s="1749"/>
      <c r="V34" s="1749"/>
      <c r="W34" s="1749"/>
      <c r="X34" s="1749"/>
      <c r="Y34" s="1749"/>
      <c r="Z34" s="1749"/>
      <c r="AA34" s="1749"/>
      <c r="AB34" s="1749"/>
      <c r="AC34" s="1749"/>
      <c r="AD34" s="1749"/>
      <c r="AE34" s="1749"/>
      <c r="AF34" s="1749"/>
      <c r="AG34" s="1749"/>
      <c r="AH34" s="1749"/>
      <c r="AI34" s="1749"/>
      <c r="AJ34" s="1749"/>
      <c r="AK34" s="1749"/>
      <c r="AL34" s="1749"/>
      <c r="AM34" s="1749"/>
      <c r="AN34" s="1749"/>
      <c r="AO34" s="1749"/>
    </row>
    <row r="35" spans="1:41" ht="15.75" customHeight="1">
      <c r="A35" s="1749"/>
      <c r="B35" s="1749"/>
      <c r="C35" s="1749"/>
      <c r="D35" s="1749"/>
      <c r="E35" s="1749"/>
      <c r="F35" s="1752" t="s">
        <v>523</v>
      </c>
      <c r="G35" s="1752"/>
      <c r="H35" s="1752" t="s">
        <v>524</v>
      </c>
      <c r="I35" s="1752"/>
      <c r="J35" s="1752"/>
      <c r="K35" s="1752"/>
      <c r="L35" s="1752"/>
      <c r="M35" s="1752"/>
      <c r="N35" s="1752"/>
      <c r="O35" s="1752"/>
      <c r="P35" s="1752"/>
      <c r="Q35" s="1752"/>
      <c r="R35" s="1752"/>
      <c r="S35" s="1752"/>
      <c r="T35" s="1752"/>
      <c r="U35" s="1752"/>
      <c r="V35" s="1752"/>
      <c r="W35" s="1752"/>
      <c r="X35" s="1752"/>
      <c r="Y35" s="1752"/>
      <c r="Z35" s="1752"/>
      <c r="AA35" s="1752"/>
      <c r="AB35" s="1752"/>
      <c r="AC35" s="1752"/>
      <c r="AD35" s="1752"/>
      <c r="AE35" s="1752"/>
      <c r="AF35" s="1752"/>
      <c r="AG35" s="1752"/>
      <c r="AH35" s="1752"/>
      <c r="AI35" s="1752"/>
      <c r="AJ35" s="1752"/>
      <c r="AK35" s="1749"/>
      <c r="AL35" s="1749"/>
      <c r="AM35" s="1749"/>
      <c r="AN35" s="1749"/>
      <c r="AO35" s="1749"/>
    </row>
    <row r="36" spans="1:41" ht="15.75" customHeight="1">
      <c r="A36" s="1749"/>
      <c r="B36" s="1749"/>
      <c r="C36" s="1749"/>
      <c r="D36" s="1749"/>
      <c r="E36" s="1749"/>
      <c r="F36" s="1749"/>
      <c r="G36" s="1749"/>
      <c r="H36" s="1749" t="s">
        <v>525</v>
      </c>
      <c r="I36" s="1749"/>
      <c r="J36" s="1749"/>
      <c r="K36" s="1749"/>
      <c r="L36" s="1749"/>
      <c r="M36" s="1749"/>
      <c r="N36" s="1749"/>
      <c r="O36" s="1749"/>
      <c r="P36" s="1749"/>
      <c r="Q36" s="1749"/>
      <c r="R36" s="1749"/>
      <c r="S36" s="1749"/>
      <c r="T36" s="1749"/>
      <c r="U36" s="1749"/>
      <c r="V36" s="1749"/>
      <c r="W36" s="1749"/>
      <c r="X36" s="1749"/>
      <c r="Y36" s="1749"/>
      <c r="Z36" s="1749"/>
      <c r="AA36" s="1749"/>
      <c r="AB36" s="1749"/>
      <c r="AC36" s="1749"/>
      <c r="AD36" s="1749"/>
      <c r="AE36" s="1749"/>
      <c r="AF36" s="1749"/>
      <c r="AG36" s="1749"/>
      <c r="AH36" s="1749"/>
      <c r="AI36" s="1749"/>
      <c r="AJ36" s="1749"/>
      <c r="AK36" s="1749"/>
      <c r="AL36" s="1749"/>
      <c r="AM36" s="1749"/>
      <c r="AN36" s="1749"/>
      <c r="AO36" s="1749"/>
    </row>
    <row r="37" spans="1:41" ht="15.75" customHeight="1">
      <c r="A37" s="1749"/>
      <c r="B37" s="1749"/>
      <c r="C37" s="1749"/>
      <c r="D37" s="1749"/>
      <c r="E37" s="1749"/>
      <c r="F37" s="1749"/>
      <c r="G37" s="1749"/>
      <c r="H37" s="1749" t="s">
        <v>526</v>
      </c>
      <c r="I37" s="1749"/>
      <c r="J37" s="1749"/>
      <c r="K37" s="1749"/>
      <c r="L37" s="1749"/>
      <c r="M37" s="1749"/>
      <c r="N37" s="1749"/>
      <c r="O37" s="1749"/>
      <c r="P37" s="1749"/>
      <c r="Q37" s="1749"/>
      <c r="R37" s="1749"/>
      <c r="S37" s="1749"/>
      <c r="T37" s="1749"/>
      <c r="U37" s="1749"/>
      <c r="V37" s="1749"/>
      <c r="W37" s="1749"/>
      <c r="X37" s="1749"/>
      <c r="Y37" s="1749"/>
      <c r="Z37" s="1749"/>
      <c r="AA37" s="1749"/>
      <c r="AB37" s="1749"/>
      <c r="AC37" s="1749"/>
      <c r="AD37" s="1749"/>
      <c r="AE37" s="1749"/>
      <c r="AF37" s="1749"/>
      <c r="AG37" s="1749"/>
      <c r="AH37" s="1749"/>
      <c r="AI37" s="1749"/>
      <c r="AJ37" s="1749"/>
      <c r="AK37" s="1749"/>
      <c r="AL37" s="1749"/>
      <c r="AM37" s="1749"/>
      <c r="AN37" s="1749"/>
      <c r="AO37" s="1749"/>
    </row>
    <row r="38" spans="1:41" ht="15.75" customHeight="1">
      <c r="A38" s="1749"/>
      <c r="B38" s="1749"/>
      <c r="C38" s="1749"/>
      <c r="D38" s="1749"/>
      <c r="E38" s="1749"/>
      <c r="F38" s="1749"/>
      <c r="G38" s="1749"/>
      <c r="H38" s="1749" t="s">
        <v>527</v>
      </c>
      <c r="I38" s="1749"/>
      <c r="J38" s="1749"/>
      <c r="K38" s="1749"/>
      <c r="L38" s="1749"/>
      <c r="M38" s="1749"/>
      <c r="N38" s="1749"/>
      <c r="O38" s="1749"/>
      <c r="P38" s="1749"/>
      <c r="Q38" s="1749"/>
      <c r="R38" s="1749"/>
      <c r="S38" s="1749"/>
      <c r="T38" s="1749"/>
      <c r="U38" s="1749"/>
      <c r="V38" s="1749"/>
      <c r="W38" s="1749"/>
      <c r="X38" s="1749"/>
      <c r="Y38" s="1749"/>
      <c r="Z38" s="1749"/>
      <c r="AA38" s="1749"/>
      <c r="AB38" s="1749"/>
      <c r="AC38" s="1749"/>
      <c r="AD38" s="1749"/>
      <c r="AE38" s="1749"/>
      <c r="AF38" s="1749"/>
      <c r="AG38" s="1749"/>
      <c r="AH38" s="1749"/>
      <c r="AI38" s="1749"/>
      <c r="AJ38" s="1749"/>
      <c r="AK38" s="1749"/>
      <c r="AL38" s="1749"/>
      <c r="AM38" s="1749"/>
      <c r="AN38" s="1749"/>
      <c r="AO38" s="1749"/>
    </row>
    <row r="39" spans="1:41" ht="15" customHeight="1">
      <c r="A39" s="1749"/>
      <c r="B39" s="1749"/>
      <c r="C39" s="1749"/>
      <c r="D39" s="1749"/>
      <c r="E39" s="1749"/>
      <c r="F39" s="1749"/>
      <c r="G39" s="1749"/>
      <c r="H39" s="1749"/>
      <c r="I39" s="1749"/>
      <c r="J39" s="1749"/>
      <c r="K39" s="1749"/>
      <c r="L39" s="1749"/>
      <c r="M39" s="1749"/>
      <c r="N39" s="1749"/>
      <c r="O39" s="1749"/>
      <c r="P39" s="1749"/>
      <c r="Q39" s="1749"/>
      <c r="R39" s="1749"/>
      <c r="S39" s="1749"/>
      <c r="T39" s="1749"/>
      <c r="U39" s="1749"/>
      <c r="V39" s="1749"/>
      <c r="W39" s="1749"/>
      <c r="X39" s="1749"/>
      <c r="Y39" s="1749"/>
      <c r="Z39" s="1749"/>
      <c r="AA39" s="1749"/>
      <c r="AB39" s="1749"/>
      <c r="AC39" s="1749"/>
      <c r="AD39" s="1749"/>
      <c r="AE39" s="1749"/>
      <c r="AF39" s="1749"/>
      <c r="AG39" s="1749"/>
      <c r="AH39" s="1749"/>
      <c r="AI39" s="1749"/>
      <c r="AJ39" s="1749"/>
      <c r="AK39" s="1749"/>
      <c r="AL39" s="1749"/>
      <c r="AM39" s="1749"/>
      <c r="AN39" s="1749"/>
      <c r="AO39" s="1749"/>
    </row>
    <row r="40" spans="1:41" ht="15.75" customHeight="1">
      <c r="A40" s="1749"/>
      <c r="B40" s="1749"/>
      <c r="C40" s="1749"/>
      <c r="D40" s="1749"/>
      <c r="E40" s="1749"/>
      <c r="F40" s="1752" t="s">
        <v>528</v>
      </c>
      <c r="G40" s="1752"/>
      <c r="H40" s="1752" t="s">
        <v>529</v>
      </c>
      <c r="I40" s="1752"/>
      <c r="J40" s="1752"/>
      <c r="K40" s="1752"/>
      <c r="L40" s="1752"/>
      <c r="M40" s="1752"/>
      <c r="N40" s="1752"/>
      <c r="O40" s="1752"/>
      <c r="P40" s="1752"/>
      <c r="Q40" s="1752"/>
      <c r="R40" s="1752"/>
      <c r="S40" s="1752"/>
      <c r="T40" s="1752"/>
      <c r="U40" s="1752"/>
      <c r="V40" s="1752"/>
      <c r="W40" s="1752"/>
      <c r="X40" s="1752"/>
      <c r="Y40" s="1752"/>
      <c r="Z40" s="1752"/>
      <c r="AA40" s="1752"/>
      <c r="AB40" s="1752"/>
      <c r="AC40" s="1752"/>
      <c r="AD40" s="1752"/>
      <c r="AE40" s="1752"/>
      <c r="AF40" s="1752"/>
      <c r="AG40" s="1752"/>
      <c r="AH40" s="1752"/>
      <c r="AI40" s="1752"/>
      <c r="AJ40" s="1752"/>
      <c r="AK40" s="1749"/>
      <c r="AL40" s="1749"/>
      <c r="AM40" s="1749"/>
      <c r="AN40" s="1749"/>
      <c r="AO40" s="1749"/>
    </row>
    <row r="41" spans="1:41" ht="15.75" customHeight="1">
      <c r="A41" s="1749"/>
      <c r="B41" s="1749"/>
      <c r="C41" s="1749"/>
      <c r="D41" s="1749"/>
      <c r="E41" s="1749"/>
      <c r="F41" s="1749"/>
      <c r="G41" s="1749"/>
      <c r="H41" s="1749" t="s">
        <v>530</v>
      </c>
      <c r="I41" s="1749"/>
      <c r="J41" s="1749"/>
      <c r="K41" s="1749"/>
      <c r="L41" s="1749"/>
      <c r="M41" s="1749"/>
      <c r="N41" s="1749"/>
      <c r="O41" s="1749"/>
      <c r="P41" s="1749"/>
      <c r="Q41" s="1749"/>
      <c r="R41" s="1749"/>
      <c r="S41" s="1749"/>
      <c r="T41" s="1749"/>
      <c r="U41" s="1749"/>
      <c r="V41" s="1749"/>
      <c r="W41" s="1749"/>
      <c r="X41" s="1749"/>
      <c r="Y41" s="1749"/>
      <c r="Z41" s="1749"/>
      <c r="AA41" s="1749"/>
      <c r="AB41" s="1749"/>
      <c r="AC41" s="1749"/>
      <c r="AD41" s="1749"/>
      <c r="AE41" s="1749"/>
      <c r="AF41" s="1749"/>
      <c r="AG41" s="1749"/>
      <c r="AH41" s="1749"/>
      <c r="AI41" s="1749"/>
      <c r="AJ41" s="1749"/>
      <c r="AK41" s="1749"/>
      <c r="AL41" s="1749"/>
      <c r="AM41" s="1749"/>
      <c r="AN41" s="1749"/>
      <c r="AO41" s="1749"/>
    </row>
    <row r="42" spans="1:41" ht="15.75" customHeight="1">
      <c r="A42" s="1749"/>
      <c r="B42" s="1749"/>
      <c r="C42" s="1749"/>
      <c r="D42" s="1749"/>
      <c r="E42" s="1749"/>
      <c r="F42" s="1749"/>
      <c r="G42" s="1749"/>
      <c r="H42" s="1749" t="s">
        <v>531</v>
      </c>
      <c r="I42" s="1749"/>
      <c r="J42" s="1749"/>
      <c r="K42" s="1749"/>
      <c r="L42" s="1749"/>
      <c r="M42" s="1749"/>
      <c r="N42" s="1749"/>
      <c r="O42" s="1749"/>
      <c r="P42" s="1749"/>
      <c r="Q42" s="1749"/>
      <c r="R42" s="1749"/>
      <c r="S42" s="1749"/>
      <c r="T42" s="1749"/>
      <c r="U42" s="1749"/>
      <c r="V42" s="1749"/>
      <c r="W42" s="1749"/>
      <c r="X42" s="1749"/>
      <c r="Y42" s="1749"/>
      <c r="Z42" s="1749"/>
      <c r="AA42" s="1749"/>
      <c r="AB42" s="1749"/>
      <c r="AC42" s="1749"/>
      <c r="AD42" s="1749"/>
      <c r="AE42" s="1749"/>
      <c r="AF42" s="1749"/>
      <c r="AG42" s="1749"/>
      <c r="AH42" s="1749"/>
      <c r="AI42" s="1749"/>
      <c r="AJ42" s="1749"/>
      <c r="AK42" s="1749"/>
      <c r="AL42" s="1749"/>
      <c r="AM42" s="1749"/>
      <c r="AN42" s="1749"/>
      <c r="AO42" s="1749"/>
    </row>
    <row r="43" spans="1:41" ht="15" customHeight="1">
      <c r="A43" s="1749"/>
      <c r="B43" s="1749"/>
      <c r="C43" s="1749"/>
      <c r="D43" s="1749"/>
      <c r="E43" s="1749"/>
      <c r="F43" s="1749"/>
      <c r="G43" s="1749"/>
      <c r="H43" s="1749"/>
      <c r="I43" s="1749"/>
      <c r="J43" s="1749"/>
      <c r="K43" s="1749"/>
      <c r="L43" s="1749"/>
      <c r="M43" s="1749"/>
      <c r="N43" s="1749"/>
      <c r="O43" s="1749"/>
      <c r="P43" s="1749"/>
      <c r="Q43" s="1749"/>
      <c r="R43" s="1749"/>
      <c r="S43" s="1749"/>
      <c r="T43" s="1749"/>
      <c r="U43" s="1749"/>
      <c r="V43" s="1749"/>
      <c r="W43" s="1749"/>
      <c r="X43" s="1749"/>
      <c r="Y43" s="1749"/>
      <c r="Z43" s="1749"/>
      <c r="AA43" s="1749"/>
      <c r="AB43" s="1749"/>
      <c r="AC43" s="1749"/>
      <c r="AD43" s="1749"/>
      <c r="AE43" s="1749"/>
      <c r="AF43" s="1749"/>
      <c r="AG43" s="1749"/>
      <c r="AH43" s="1749"/>
      <c r="AI43" s="1749"/>
      <c r="AJ43" s="1749"/>
      <c r="AK43" s="1749"/>
      <c r="AL43" s="1749"/>
      <c r="AM43" s="1749"/>
      <c r="AN43" s="1749"/>
      <c r="AO43" s="1749"/>
    </row>
    <row r="44" spans="1:41" ht="15" customHeight="1">
      <c r="A44" s="1749"/>
      <c r="B44" s="1749"/>
      <c r="C44" s="1749"/>
      <c r="D44" s="1749"/>
      <c r="E44" s="1749"/>
      <c r="F44" s="1749"/>
      <c r="G44" s="1749"/>
      <c r="H44" s="1749" t="s">
        <v>532</v>
      </c>
      <c r="I44" s="1749"/>
      <c r="J44" s="1749"/>
      <c r="K44" s="1749"/>
      <c r="L44" s="1749"/>
      <c r="M44" s="1749"/>
      <c r="N44" s="1749"/>
      <c r="O44" s="1749"/>
      <c r="P44" s="1749"/>
      <c r="Q44" s="1749"/>
      <c r="R44" s="1749"/>
      <c r="S44" s="1749"/>
      <c r="T44" s="1749"/>
      <c r="U44" s="1749"/>
      <c r="V44" s="1749"/>
      <c r="W44" s="1749"/>
      <c r="X44" s="1749"/>
      <c r="Y44" s="1749"/>
      <c r="Z44" s="1749"/>
      <c r="AA44" s="1749"/>
      <c r="AB44" s="1749"/>
      <c r="AC44" s="1749"/>
      <c r="AD44" s="1749"/>
      <c r="AE44" s="1749"/>
      <c r="AF44" s="1749"/>
      <c r="AG44" s="1749"/>
      <c r="AH44" s="1749"/>
      <c r="AI44" s="1749"/>
      <c r="AJ44" s="1749"/>
      <c r="AK44" s="1749"/>
      <c r="AL44" s="1749"/>
      <c r="AM44" s="1749"/>
      <c r="AN44" s="1749"/>
      <c r="AO44" s="1749"/>
    </row>
    <row r="45" spans="1:41" ht="7.5" customHeight="1">
      <c r="A45" s="1749"/>
      <c r="B45" s="1749"/>
      <c r="C45" s="1749"/>
      <c r="D45" s="1749"/>
      <c r="E45" s="1749"/>
      <c r="F45" s="1749"/>
      <c r="G45" s="1749"/>
      <c r="H45" s="1749"/>
      <c r="I45" s="1749"/>
      <c r="J45" s="1749"/>
      <c r="K45" s="1749"/>
      <c r="L45" s="1749"/>
      <c r="M45" s="1749"/>
      <c r="N45" s="1749"/>
      <c r="O45" s="1749"/>
      <c r="P45" s="1749"/>
      <c r="Q45" s="1749"/>
      <c r="R45" s="1749"/>
      <c r="S45" s="1749"/>
      <c r="T45" s="1749"/>
      <c r="U45" s="1749"/>
      <c r="V45" s="1749"/>
      <c r="W45" s="1749"/>
      <c r="X45" s="1749"/>
      <c r="Y45" s="1749"/>
      <c r="Z45" s="1749"/>
      <c r="AA45" s="1749"/>
      <c r="AB45" s="1749"/>
      <c r="AC45" s="1749"/>
      <c r="AD45" s="1749"/>
      <c r="AE45" s="1749"/>
      <c r="AF45" s="1749"/>
      <c r="AG45" s="1749"/>
      <c r="AH45" s="1749"/>
      <c r="AI45" s="1749"/>
      <c r="AJ45" s="1749"/>
      <c r="AK45" s="1749"/>
      <c r="AL45" s="1749"/>
      <c r="AM45" s="1749"/>
      <c r="AN45" s="1749"/>
      <c r="AO45" s="1749"/>
    </row>
    <row r="46" spans="1:41" ht="13.5" customHeight="1">
      <c r="A46" s="1749"/>
      <c r="B46" s="1749"/>
      <c r="C46" s="1749"/>
      <c r="D46" s="1749"/>
      <c r="E46" s="1749"/>
      <c r="F46" s="1749"/>
      <c r="G46" s="1749"/>
      <c r="H46" s="1749"/>
      <c r="I46" s="1749"/>
      <c r="J46" s="1749"/>
      <c r="K46" s="1749" t="s">
        <v>533</v>
      </c>
      <c r="L46" s="1749"/>
      <c r="M46" s="1749"/>
      <c r="N46" s="1749"/>
      <c r="O46" s="1749"/>
      <c r="P46" s="1749"/>
      <c r="Q46" s="1749"/>
      <c r="R46" s="1749"/>
      <c r="S46" s="1749"/>
      <c r="T46" s="1749"/>
      <c r="U46" s="1749"/>
      <c r="V46" s="1749"/>
      <c r="W46" s="1749"/>
      <c r="X46" s="1749"/>
      <c r="Y46" s="1749"/>
      <c r="Z46" s="1749"/>
      <c r="AA46" s="1749"/>
      <c r="AB46" s="1749"/>
      <c r="AC46" s="1749"/>
      <c r="AD46" s="1749"/>
      <c r="AE46" s="1749"/>
      <c r="AF46" s="1749"/>
      <c r="AG46" s="1749"/>
      <c r="AH46" s="1749"/>
      <c r="AI46" s="1749"/>
      <c r="AJ46" s="1749"/>
      <c r="AK46" s="1749"/>
      <c r="AL46" s="1749"/>
      <c r="AM46" s="1749"/>
      <c r="AN46" s="1749"/>
      <c r="AO46" s="1749"/>
    </row>
    <row r="47" spans="1:41" ht="13.5" customHeight="1">
      <c r="A47" s="1749"/>
      <c r="B47" s="1749"/>
      <c r="C47" s="1749"/>
      <c r="D47" s="1749"/>
      <c r="E47" s="1749"/>
      <c r="F47" s="1749"/>
      <c r="G47" s="1749"/>
      <c r="H47" s="1749"/>
      <c r="I47" s="1749"/>
      <c r="J47" s="1749"/>
      <c r="K47" s="1749" t="s">
        <v>563</v>
      </c>
      <c r="L47" s="1749"/>
      <c r="M47" s="1749"/>
      <c r="N47" s="1749"/>
      <c r="O47" s="1749"/>
      <c r="P47" s="1749"/>
      <c r="Q47" s="1749"/>
      <c r="R47" s="1749"/>
      <c r="S47" s="1749"/>
      <c r="T47" s="1749"/>
      <c r="U47" s="1749"/>
      <c r="V47" s="1749"/>
      <c r="W47" s="1749"/>
      <c r="X47" s="1749"/>
      <c r="Y47" s="1749"/>
      <c r="Z47" s="1749"/>
      <c r="AA47" s="1749"/>
      <c r="AB47" s="1749"/>
      <c r="AC47" s="1749"/>
      <c r="AD47" s="1749"/>
      <c r="AE47" s="1749"/>
      <c r="AF47" s="1749"/>
      <c r="AG47" s="1749"/>
      <c r="AH47" s="1749"/>
      <c r="AI47" s="1749"/>
      <c r="AJ47" s="1749"/>
      <c r="AK47" s="1749"/>
      <c r="AL47" s="1749"/>
      <c r="AM47" s="1749"/>
      <c r="AN47" s="1749"/>
      <c r="AO47" s="1749"/>
    </row>
    <row r="48" spans="1:41" ht="13.5" customHeight="1">
      <c r="A48" s="1749"/>
      <c r="B48" s="1749"/>
      <c r="C48" s="1749"/>
      <c r="D48" s="1749"/>
      <c r="E48" s="1749"/>
      <c r="F48" s="1749"/>
      <c r="G48" s="1749"/>
      <c r="H48" s="1749"/>
      <c r="I48" s="1749"/>
      <c r="J48" s="1749"/>
      <c r="K48" s="1749" t="s">
        <v>534</v>
      </c>
      <c r="L48" s="1749"/>
      <c r="M48" s="1749"/>
      <c r="N48" s="1749"/>
      <c r="O48" s="1749"/>
      <c r="P48" s="1749"/>
      <c r="Q48" s="1749"/>
      <c r="R48" s="1749"/>
      <c r="S48" s="1749"/>
      <c r="T48" s="1749"/>
      <c r="U48" s="1749"/>
      <c r="V48" s="1749"/>
      <c r="W48" s="1749"/>
      <c r="X48" s="1749"/>
      <c r="Y48" s="1749"/>
      <c r="Z48" s="1749"/>
      <c r="AA48" s="1749"/>
      <c r="AB48" s="1749"/>
      <c r="AC48" s="1749"/>
      <c r="AD48" s="1749"/>
      <c r="AE48" s="1749"/>
      <c r="AF48" s="1749"/>
      <c r="AG48" s="1749"/>
      <c r="AH48" s="1749"/>
      <c r="AI48" s="1749"/>
      <c r="AJ48" s="1749"/>
      <c r="AK48" s="1749"/>
      <c r="AL48" s="1749"/>
      <c r="AM48" s="1749"/>
      <c r="AN48" s="1749"/>
      <c r="AO48" s="1749"/>
    </row>
    <row r="49" spans="1:41" ht="22.5" customHeight="1">
      <c r="A49" s="1749"/>
      <c r="B49" s="1749"/>
      <c r="C49" s="1749"/>
      <c r="D49" s="1749"/>
      <c r="E49" s="1749"/>
      <c r="F49" s="1749"/>
      <c r="G49" s="1749"/>
      <c r="H49" s="1749"/>
      <c r="I49" s="1749"/>
      <c r="J49" s="1749"/>
      <c r="K49" s="1749"/>
      <c r="L49" s="1749"/>
      <c r="M49" s="1749"/>
      <c r="N49" s="1749"/>
      <c r="O49" s="1749"/>
      <c r="P49" s="1749"/>
      <c r="Q49" s="1749"/>
      <c r="R49" s="1749"/>
      <c r="S49" s="1749"/>
      <c r="T49" s="1749"/>
      <c r="U49" s="1749"/>
      <c r="V49" s="1749"/>
      <c r="W49" s="1749"/>
      <c r="X49" s="1749"/>
      <c r="Y49" s="1749"/>
      <c r="Z49" s="1749"/>
      <c r="AA49" s="1749"/>
      <c r="AB49" s="1749"/>
      <c r="AC49" s="1749"/>
      <c r="AD49" s="1749"/>
      <c r="AE49" s="1749"/>
      <c r="AF49" s="1749"/>
      <c r="AG49" s="1749"/>
      <c r="AH49" s="1749"/>
      <c r="AI49" s="1749"/>
      <c r="AJ49" s="1749"/>
      <c r="AK49" s="1749"/>
      <c r="AL49" s="1749"/>
      <c r="AM49" s="1749"/>
      <c r="AN49" s="1749"/>
      <c r="AO49" s="1749"/>
    </row>
    <row r="50" spans="1:41" ht="13.5" customHeight="1">
      <c r="A50" s="1749"/>
      <c r="B50" s="1749"/>
      <c r="C50" s="1749"/>
      <c r="D50" s="1749"/>
      <c r="E50" s="1749"/>
      <c r="F50" s="1749"/>
      <c r="G50" s="1749"/>
      <c r="H50" s="1749" t="s">
        <v>535</v>
      </c>
      <c r="I50" s="1749"/>
      <c r="J50" s="1749"/>
      <c r="K50" s="1749" t="s">
        <v>536</v>
      </c>
      <c r="L50" s="1749"/>
      <c r="M50" s="1749"/>
      <c r="N50" s="1749"/>
      <c r="O50" s="1749"/>
      <c r="P50" s="1749"/>
      <c r="Q50" s="1749"/>
      <c r="R50" s="1749"/>
      <c r="S50" s="1749"/>
      <c r="T50" s="1749"/>
      <c r="U50" s="1749"/>
      <c r="V50" s="1749"/>
      <c r="W50" s="1749"/>
      <c r="X50" s="1749"/>
      <c r="Y50" s="1749"/>
      <c r="Z50" s="1749"/>
      <c r="AA50" s="1749"/>
      <c r="AB50" s="1749"/>
      <c r="AC50" s="1749"/>
      <c r="AD50" s="1749"/>
      <c r="AE50" s="1749"/>
      <c r="AF50" s="1749"/>
      <c r="AG50" s="1749"/>
      <c r="AH50" s="1749"/>
      <c r="AI50" s="1749"/>
      <c r="AJ50" s="1749"/>
      <c r="AK50" s="1749"/>
      <c r="AL50" s="1749"/>
      <c r="AM50" s="1749"/>
      <c r="AN50" s="1749"/>
      <c r="AO50" s="1749"/>
    </row>
    <row r="51" spans="1:41" ht="13.5" customHeight="1">
      <c r="A51" s="1749"/>
      <c r="B51" s="1749"/>
      <c r="C51" s="1749"/>
      <c r="D51" s="1749"/>
      <c r="E51" s="1749"/>
      <c r="F51" s="1749"/>
      <c r="G51" s="1749"/>
      <c r="H51" s="1749"/>
      <c r="I51" s="1749"/>
      <c r="J51" s="1749"/>
      <c r="K51" s="1749" t="s">
        <v>537</v>
      </c>
      <c r="L51" s="1749"/>
      <c r="M51" s="1749"/>
      <c r="N51" s="1749"/>
      <c r="O51" s="1749"/>
      <c r="P51" s="1749"/>
      <c r="Q51" s="1749"/>
      <c r="R51" s="1749"/>
      <c r="S51" s="1749"/>
      <c r="T51" s="1749"/>
      <c r="U51" s="1749"/>
      <c r="V51" s="1749"/>
      <c r="W51" s="1749"/>
      <c r="X51" s="1749"/>
      <c r="Y51" s="1749"/>
      <c r="Z51" s="1749"/>
      <c r="AA51" s="1749"/>
      <c r="AB51" s="1749"/>
      <c r="AC51" s="1749"/>
      <c r="AD51" s="1749"/>
      <c r="AE51" s="1749"/>
      <c r="AF51" s="1749"/>
      <c r="AG51" s="1749"/>
      <c r="AH51" s="1749"/>
      <c r="AI51" s="1749"/>
      <c r="AJ51" s="1749"/>
      <c r="AK51" s="1749"/>
      <c r="AL51" s="1749"/>
      <c r="AM51" s="1749"/>
      <c r="AN51" s="1749"/>
      <c r="AO51" s="1749"/>
    </row>
    <row r="52" spans="1:41" ht="13.5" customHeight="1">
      <c r="A52" s="1749"/>
      <c r="B52" s="1749"/>
      <c r="C52" s="1749"/>
      <c r="D52" s="1749"/>
      <c r="E52" s="1749"/>
      <c r="F52" s="1749"/>
      <c r="G52" s="1749"/>
      <c r="H52" s="1749"/>
      <c r="I52" s="1749"/>
      <c r="J52" s="1749"/>
      <c r="K52" s="1749" t="s">
        <v>538</v>
      </c>
      <c r="L52" s="1749"/>
      <c r="M52" s="1749"/>
      <c r="N52" s="1749"/>
      <c r="O52" s="1749"/>
      <c r="P52" s="1749"/>
      <c r="Q52" s="1749"/>
      <c r="R52" s="1749"/>
      <c r="S52" s="1749"/>
      <c r="T52" s="1749"/>
      <c r="U52" s="1749"/>
      <c r="V52" s="1749"/>
      <c r="W52" s="1749"/>
      <c r="X52" s="1749"/>
      <c r="Y52" s="1749"/>
      <c r="Z52" s="1749"/>
      <c r="AA52" s="1749"/>
      <c r="AB52" s="1749"/>
      <c r="AC52" s="1749"/>
      <c r="AD52" s="1749"/>
      <c r="AE52" s="1749"/>
      <c r="AF52" s="1749"/>
      <c r="AG52" s="1749"/>
      <c r="AH52" s="1749"/>
      <c r="AI52" s="1749"/>
      <c r="AJ52" s="1749"/>
      <c r="AK52" s="1749"/>
      <c r="AL52" s="1749"/>
      <c r="AM52" s="1749"/>
      <c r="AN52" s="1749"/>
      <c r="AO52" s="1749"/>
    </row>
    <row r="53" spans="1:41" ht="15" customHeight="1">
      <c r="A53" s="1749"/>
      <c r="B53" s="1749"/>
      <c r="C53" s="1749"/>
      <c r="D53" s="1749"/>
      <c r="E53" s="1749"/>
      <c r="F53" s="1749"/>
      <c r="G53" s="1749"/>
      <c r="H53" s="1749"/>
      <c r="I53" s="1749"/>
      <c r="J53" s="1749"/>
      <c r="K53" s="1749"/>
      <c r="L53" s="1749"/>
      <c r="M53" s="1749"/>
      <c r="N53" s="1749"/>
      <c r="O53" s="1749"/>
      <c r="P53" s="1749"/>
      <c r="Q53" s="1749"/>
      <c r="R53" s="1749"/>
      <c r="S53" s="1749"/>
      <c r="T53" s="1749"/>
      <c r="U53" s="1749"/>
      <c r="V53" s="1749"/>
      <c r="W53" s="1749"/>
      <c r="X53" s="1749"/>
      <c r="Y53" s="1749"/>
      <c r="Z53" s="1749"/>
      <c r="AA53" s="1749"/>
      <c r="AB53" s="1749"/>
      <c r="AC53" s="1749"/>
      <c r="AD53" s="1749"/>
      <c r="AE53" s="1749"/>
      <c r="AF53" s="1749"/>
      <c r="AG53" s="1749"/>
      <c r="AH53" s="1749"/>
      <c r="AI53" s="1749"/>
      <c r="AJ53" s="1749"/>
      <c r="AK53" s="1749"/>
      <c r="AL53" s="1749"/>
      <c r="AM53" s="1749"/>
      <c r="AN53" s="1749"/>
      <c r="AO53" s="1749"/>
    </row>
    <row r="54" spans="1:41" ht="15" customHeight="1">
      <c r="A54" s="1749"/>
      <c r="B54" s="1749"/>
      <c r="C54" s="1749"/>
      <c r="D54" s="1749"/>
      <c r="E54" s="1749"/>
      <c r="F54" s="1749"/>
      <c r="G54" s="1749"/>
      <c r="H54" s="1749"/>
      <c r="I54" s="1749"/>
      <c r="J54" s="1749"/>
      <c r="K54" s="1749"/>
      <c r="L54" s="1749"/>
      <c r="M54" s="1749"/>
      <c r="N54" s="1749"/>
      <c r="O54" s="1749"/>
      <c r="P54" s="1749"/>
      <c r="Q54" s="1749"/>
      <c r="R54" s="1749"/>
      <c r="S54" s="1749"/>
      <c r="T54" s="1749"/>
      <c r="U54" s="1749"/>
      <c r="V54" s="1749"/>
      <c r="W54" s="1749"/>
      <c r="X54" s="1749"/>
      <c r="Y54" s="1749"/>
      <c r="Z54" s="1749"/>
      <c r="AA54" s="1749"/>
      <c r="AB54" s="1749"/>
      <c r="AC54" s="1749"/>
      <c r="AD54" s="1749"/>
      <c r="AE54" s="1749"/>
      <c r="AF54" s="1749"/>
      <c r="AG54" s="1749"/>
      <c r="AH54" s="1749"/>
      <c r="AI54" s="1749"/>
      <c r="AJ54" s="1749"/>
      <c r="AK54" s="1749"/>
      <c r="AL54" s="1749"/>
      <c r="AM54" s="1749"/>
      <c r="AN54" s="1749"/>
      <c r="AO54" s="1749"/>
    </row>
    <row r="55" spans="1:41" ht="15" customHeight="1">
      <c r="A55" s="1749"/>
      <c r="B55" s="1749"/>
      <c r="C55" s="1749"/>
      <c r="D55" s="1749"/>
      <c r="E55" s="1749"/>
      <c r="F55" s="1753" t="s">
        <v>539</v>
      </c>
      <c r="G55" s="1753"/>
      <c r="H55" s="1749"/>
      <c r="I55" s="1749"/>
      <c r="J55" s="1749"/>
      <c r="K55" s="1749"/>
      <c r="L55" s="1749"/>
      <c r="M55" s="1749"/>
      <c r="N55" s="1749"/>
      <c r="O55" s="1749"/>
      <c r="P55" s="1749"/>
      <c r="Q55" s="1749"/>
      <c r="R55" s="1749"/>
      <c r="S55" s="1749"/>
      <c r="T55" s="1749"/>
      <c r="U55" s="1749"/>
      <c r="V55" s="1749"/>
      <c r="W55" s="1749"/>
      <c r="X55" s="1754"/>
      <c r="Y55" s="1754"/>
      <c r="Z55" s="1754"/>
      <c r="AA55" s="1754"/>
      <c r="AB55" s="1754"/>
      <c r="AC55" s="1754"/>
      <c r="AD55" s="1754"/>
      <c r="AE55" s="1754"/>
      <c r="AF55" s="1754"/>
      <c r="AG55" s="1754"/>
      <c r="AH55" s="1754"/>
      <c r="AI55" s="1754"/>
      <c r="AJ55" s="1754"/>
      <c r="AK55" s="1749"/>
      <c r="AL55" s="1749"/>
      <c r="AM55" s="1749"/>
      <c r="AN55" s="1749"/>
      <c r="AO55" s="1749"/>
    </row>
    <row r="56" spans="1:41" ht="15" customHeight="1">
      <c r="A56" s="1749"/>
      <c r="B56" s="1749"/>
      <c r="C56" s="1749"/>
      <c r="D56" s="1749"/>
      <c r="E56" s="1749"/>
      <c r="F56" s="1749"/>
      <c r="G56" s="1749"/>
      <c r="H56" s="1749"/>
      <c r="I56" s="1749"/>
      <c r="J56" s="1749"/>
      <c r="K56" s="1749"/>
      <c r="L56" s="1749"/>
      <c r="M56" s="1749"/>
      <c r="N56" s="1749"/>
      <c r="O56" s="1749"/>
      <c r="P56" s="1749"/>
      <c r="Q56" s="1749"/>
      <c r="R56" s="1749"/>
      <c r="S56" s="1749"/>
      <c r="T56" s="1749"/>
      <c r="U56" s="1749"/>
      <c r="V56" s="1749"/>
      <c r="W56" s="1749"/>
      <c r="X56" s="1749"/>
      <c r="Y56" s="1749"/>
      <c r="Z56" s="1749"/>
      <c r="AA56" s="1749"/>
      <c r="AB56" s="1749"/>
      <c r="AC56" s="1749"/>
      <c r="AD56" s="1749"/>
      <c r="AE56" s="1749"/>
      <c r="AF56" s="1749"/>
      <c r="AG56" s="1749"/>
      <c r="AH56" s="1749"/>
      <c r="AI56" s="1749"/>
      <c r="AJ56" s="1749"/>
      <c r="AK56" s="1749"/>
      <c r="AL56" s="1749"/>
      <c r="AM56" s="1749"/>
      <c r="AN56" s="1749"/>
      <c r="AO56" s="1749"/>
    </row>
    <row r="57" spans="1:41" ht="15" customHeight="1">
      <c r="A57" s="1749"/>
      <c r="B57" s="1749"/>
      <c r="C57" s="1749"/>
      <c r="D57" s="1749"/>
      <c r="E57" s="1749"/>
      <c r="F57" s="1749"/>
      <c r="G57" s="1749"/>
      <c r="H57" s="1749"/>
      <c r="I57" s="1749"/>
      <c r="J57" s="1749"/>
      <c r="K57" s="1749"/>
      <c r="L57" s="1749"/>
      <c r="M57" s="1749"/>
      <c r="N57" s="1749"/>
      <c r="O57" s="1749"/>
      <c r="P57" s="1749"/>
      <c r="Q57" s="1749"/>
      <c r="R57" s="1749"/>
      <c r="S57" s="1749"/>
      <c r="T57" s="1749"/>
      <c r="U57" s="1749"/>
      <c r="V57" s="1749"/>
      <c r="W57" s="1749"/>
      <c r="X57" s="1749"/>
      <c r="Y57" s="1749"/>
      <c r="Z57" s="1749"/>
      <c r="AA57" s="1749"/>
      <c r="AB57" s="1749"/>
      <c r="AC57" s="1749"/>
      <c r="AD57" s="1749"/>
      <c r="AE57" s="1749"/>
      <c r="AF57" s="1749"/>
      <c r="AG57" s="1749"/>
      <c r="AH57" s="1749"/>
      <c r="AI57" s="1749"/>
      <c r="AJ57" s="1749"/>
      <c r="AK57" s="1749"/>
      <c r="AL57" s="1749"/>
      <c r="AM57" s="1749"/>
      <c r="AN57" s="1749"/>
      <c r="AO57" s="1749"/>
    </row>
    <row r="58" spans="1:41" ht="15" customHeight="1">
      <c r="A58" s="1749"/>
      <c r="B58" s="1749"/>
      <c r="C58" s="1749"/>
      <c r="D58" s="1749"/>
      <c r="E58" s="1749"/>
      <c r="F58" s="1749"/>
      <c r="G58" s="1749"/>
      <c r="H58" s="1749"/>
      <c r="I58" s="1749"/>
      <c r="J58" s="1749"/>
      <c r="K58" s="1749"/>
      <c r="L58" s="1749"/>
      <c r="M58" s="1749"/>
      <c r="N58" s="1749"/>
      <c r="O58" s="1749"/>
      <c r="P58" s="1749"/>
      <c r="Q58" s="1749"/>
      <c r="R58" s="1749"/>
      <c r="S58" s="1749"/>
      <c r="T58" s="1749"/>
      <c r="U58" s="1749"/>
      <c r="V58" s="1749"/>
      <c r="W58" s="1749"/>
      <c r="X58" s="1749"/>
      <c r="Y58" s="1749"/>
      <c r="Z58" s="1749"/>
      <c r="AA58" s="1749"/>
      <c r="AB58" s="1749"/>
      <c r="AC58" s="1749"/>
      <c r="AD58" s="1749"/>
      <c r="AE58" s="1749"/>
      <c r="AF58" s="1749"/>
      <c r="AG58" s="1749"/>
      <c r="AH58" s="1749"/>
      <c r="AI58" s="1749"/>
      <c r="AJ58" s="1749"/>
      <c r="AK58" s="1749"/>
      <c r="AL58" s="1749"/>
      <c r="AM58" s="1749"/>
      <c r="AN58" s="1749"/>
      <c r="AO58" s="1749"/>
    </row>
    <row r="59" spans="1:41" ht="15" customHeight="1">
      <c r="A59" s="1749"/>
      <c r="B59" s="1749"/>
      <c r="C59" s="1749"/>
      <c r="D59" s="1749"/>
      <c r="E59" s="1749"/>
      <c r="F59" s="1749"/>
      <c r="G59" s="1749"/>
      <c r="H59" s="1749"/>
      <c r="I59" s="1749"/>
      <c r="J59" s="1749"/>
      <c r="K59" s="1749"/>
      <c r="L59" s="1749"/>
      <c r="M59" s="1749"/>
      <c r="N59" s="1749"/>
      <c r="O59" s="1749"/>
      <c r="P59" s="1749"/>
      <c r="Q59" s="1749"/>
      <c r="R59" s="1749"/>
      <c r="S59" s="1749"/>
      <c r="T59" s="1749"/>
      <c r="U59" s="1749"/>
      <c r="V59" s="1749"/>
      <c r="W59" s="1749"/>
      <c r="X59" s="1749"/>
      <c r="Y59" s="1749"/>
      <c r="Z59" s="1749"/>
      <c r="AA59" s="1749"/>
      <c r="AB59" s="1749"/>
      <c r="AC59" s="1749"/>
      <c r="AD59" s="1749"/>
      <c r="AE59" s="1749"/>
      <c r="AF59" s="1749"/>
      <c r="AG59" s="1749"/>
      <c r="AH59" s="1749"/>
      <c r="AI59" s="1749"/>
      <c r="AJ59" s="1749"/>
      <c r="AK59" s="1749"/>
      <c r="AL59" s="1749"/>
      <c r="AM59" s="1749"/>
      <c r="AN59" s="1749"/>
      <c r="AO59" s="1749"/>
    </row>
    <row r="60" spans="1:41" ht="15" customHeight="1">
      <c r="A60" s="1749"/>
      <c r="B60" s="1749"/>
      <c r="C60" s="1749"/>
      <c r="D60" s="1749"/>
      <c r="E60" s="1749"/>
      <c r="F60" s="1749"/>
      <c r="G60" s="1749"/>
      <c r="H60" s="1749"/>
      <c r="I60" s="1749"/>
      <c r="J60" s="1749"/>
      <c r="K60" s="1749"/>
      <c r="L60" s="1749"/>
      <c r="M60" s="1749"/>
      <c r="N60" s="1749"/>
      <c r="O60" s="1749"/>
      <c r="P60" s="1749"/>
      <c r="Q60" s="1749"/>
      <c r="R60" s="1749"/>
      <c r="S60" s="1749"/>
      <c r="T60" s="1749"/>
      <c r="U60" s="1749"/>
      <c r="V60" s="1749"/>
      <c r="W60" s="1749"/>
      <c r="X60" s="1749"/>
      <c r="Y60" s="1749"/>
      <c r="Z60" s="1749"/>
      <c r="AA60" s="1749"/>
      <c r="AB60" s="1749"/>
      <c r="AC60" s="1749"/>
      <c r="AD60" s="1749"/>
      <c r="AE60" s="1749"/>
      <c r="AF60" s="1749"/>
      <c r="AG60" s="1749"/>
      <c r="AH60" s="1749"/>
      <c r="AI60" s="1749"/>
      <c r="AJ60" s="1749"/>
      <c r="AK60" s="1749"/>
      <c r="AL60" s="1749"/>
      <c r="AM60" s="1749"/>
      <c r="AN60" s="1749"/>
      <c r="AO60" s="1749"/>
    </row>
    <row r="61" spans="1:41" ht="15" customHeight="1">
      <c r="A61" s="1749"/>
      <c r="B61" s="1749"/>
      <c r="C61" s="1749"/>
      <c r="D61" s="1749"/>
      <c r="E61" s="1749"/>
      <c r="F61" s="1749"/>
      <c r="G61" s="1749"/>
      <c r="H61" s="1749"/>
      <c r="I61" s="1749"/>
      <c r="J61" s="1749"/>
      <c r="K61" s="1749"/>
      <c r="L61" s="1749"/>
      <c r="M61" s="1749"/>
      <c r="N61" s="1749"/>
      <c r="O61" s="1749"/>
      <c r="P61" s="1749"/>
      <c r="Q61" s="1749"/>
      <c r="R61" s="1749"/>
      <c r="S61" s="1749"/>
      <c r="T61" s="1749"/>
      <c r="U61" s="1749"/>
      <c r="V61" s="1749"/>
      <c r="W61" s="1749"/>
      <c r="X61" s="1749"/>
      <c r="Y61" s="1749"/>
      <c r="Z61" s="1749"/>
      <c r="AA61" s="1749"/>
      <c r="AB61" s="1749"/>
      <c r="AC61" s="1749"/>
      <c r="AD61" s="1749"/>
      <c r="AE61" s="1749"/>
      <c r="AF61" s="1749"/>
      <c r="AG61" s="1749"/>
      <c r="AH61" s="1749"/>
      <c r="AI61" s="1749"/>
      <c r="AJ61" s="1749"/>
      <c r="AK61" s="1749"/>
      <c r="AL61" s="1749"/>
      <c r="AM61" s="1749"/>
      <c r="AN61" s="1749"/>
      <c r="AO61" s="1749"/>
    </row>
    <row r="62" spans="1:41" ht="22.5" customHeight="1">
      <c r="A62" s="1749"/>
      <c r="B62" s="1749"/>
      <c r="C62" s="1749"/>
      <c r="D62" s="1749"/>
      <c r="E62" s="1749"/>
      <c r="F62" s="1749"/>
      <c r="G62" s="1749"/>
      <c r="H62" s="1749"/>
      <c r="I62" s="1749"/>
      <c r="J62" s="1749"/>
      <c r="K62" s="1749"/>
      <c r="L62" s="1749"/>
      <c r="M62" s="1749"/>
      <c r="N62" s="1749"/>
      <c r="O62" s="1749"/>
      <c r="P62" s="1749"/>
      <c r="Q62" s="1749"/>
      <c r="R62" s="1749"/>
      <c r="S62" s="1749"/>
      <c r="T62" s="1749"/>
      <c r="U62" s="1749"/>
      <c r="V62" s="1749"/>
      <c r="W62" s="1749"/>
      <c r="X62" s="1749"/>
      <c r="Y62" s="1749"/>
      <c r="Z62" s="1749"/>
      <c r="AA62" s="1749"/>
      <c r="AB62" s="1749"/>
      <c r="AC62" s="1749"/>
      <c r="AD62" s="1749"/>
      <c r="AE62" s="1749"/>
      <c r="AF62" s="1749"/>
      <c r="AG62" s="1749"/>
      <c r="AH62" s="1749"/>
      <c r="AI62" s="1749"/>
      <c r="AJ62" s="1749"/>
      <c r="AK62" s="1749"/>
      <c r="AL62" s="1749"/>
      <c r="AM62" s="1749"/>
      <c r="AN62" s="1749"/>
      <c r="AO62" s="1749"/>
    </row>
    <row r="63" spans="1:41" ht="15" customHeight="1"/>
  </sheetData>
  <sheetProtection algorithmName="SHA-512" hashValue="5QI7WtVwKTcjpxg+5GE4JBCDEEj4DV7dkjcPnr9d7yKr9b476Cmkwst5GjDtZX7wrP7ue+mQCItqwv3KaOc4GQ==" saltValue="bag7SmFE2ACZCo/+OEDWZw==" spinCount="100000" sheet="1" objects="1" scenarios="1"/>
  <mergeCells count="73">
    <mergeCell ref="F53:AJ54"/>
    <mergeCell ref="F55:G55"/>
    <mergeCell ref="H55:W55"/>
    <mergeCell ref="X55:AJ55"/>
    <mergeCell ref="F56:AJ62"/>
    <mergeCell ref="F49:AJ49"/>
    <mergeCell ref="F50:G50"/>
    <mergeCell ref="H50:J50"/>
    <mergeCell ref="K50:AD50"/>
    <mergeCell ref="AE50:AJ52"/>
    <mergeCell ref="F51:J52"/>
    <mergeCell ref="K51:AD51"/>
    <mergeCell ref="K52:AD52"/>
    <mergeCell ref="F45:G45"/>
    <mergeCell ref="H45:AJ45"/>
    <mergeCell ref="F46:J48"/>
    <mergeCell ref="K46:AD46"/>
    <mergeCell ref="AE46:AJ48"/>
    <mergeCell ref="K47:AD47"/>
    <mergeCell ref="K48:AD48"/>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H29:AJ29"/>
    <mergeCell ref="H31:AJ31"/>
    <mergeCell ref="H32:AJ32"/>
    <mergeCell ref="H33:AJ33"/>
    <mergeCell ref="H34:AJ34"/>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s>
  <phoneticPr fontId="3"/>
  <dataValidations count="1">
    <dataValidation imeMode="hiragana" allowBlank="1" showInputMessage="1" showErrorMessage="1" sqref="A1 AM1 F6 F1 AK1 D1 F49:F50 H11:H45 F53 F55:F56 H55 F15:F16 F35:F36 F8:F12 F40:F41 F43:F46 E56:E62 AK56:AL62 D55:D62 AP1:XFD1048576 A63:AO1048576" xr:uid="{F7D7A780-E323-4783-B45C-ACAF97D4D0D7}"/>
  </dataValidations>
  <printOptions horizontalCentered="1" verticalCentered="1"/>
  <pageMargins left="0" right="0" top="0"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c7860a557fbc88173cb1faf6d198991b">
  <xsd:schema xmlns:xsd="http://www.w3.org/2001/XMLSchema" xmlns:xs="http://www.w3.org/2001/XMLSchema" xmlns:p="http://schemas.microsoft.com/office/2006/metadata/properties" xmlns:ns2="5a1c6c38-beaf-4abd-acb2-4d23dd182f0e" targetNamespace="http://schemas.microsoft.com/office/2006/metadata/properties" ma:root="true" ma:fieldsID="9b98b6d4357b3a83ebb514bcb552285f"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CA41EC-D3FA-4273-B08B-5B98A5CC1E64}">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5a1c6c38-beaf-4abd-acb2-4d23dd182f0e"/>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A09A3BB-1EDF-43E3-BD04-0BD95FC4F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c6c38-beaf-4abd-acb2-4d23dd182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AB3C73-2679-4805-9FB3-DE6317005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vt:lpstr>
      <vt:lpstr>保証協会_個人情報</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入力シート!Print_Area</vt:lpstr>
      <vt:lpstr>保証協会_個人情報!Print_Area</vt:lpstr>
      <vt:lpstr>保証協会_入会申込書!Print_Area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石田 蓮</cp:lastModifiedBy>
  <cp:lastPrinted>2025-06-10T00:58:15Z</cp:lastPrinted>
  <dcterms:created xsi:type="dcterms:W3CDTF">2017-06-19T03:45:58Z</dcterms:created>
  <dcterms:modified xsi:type="dcterms:W3CDTF">2026-06-22T02:01:08Z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